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OFFICE DE TOURISME\TAXE DE SEJOUR\Taxe de séjour 2022\"/>
    </mc:Choice>
  </mc:AlternateContent>
  <xr:revisionPtr revIDLastSave="0" documentId="13_ncr:1_{2C1193A6-7D17-49D2-A378-0AA46ECFA0B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éclaration" sheetId="1" r:id="rId1"/>
    <sheet name="TS_à_0,75_€" sheetId="2" r:id="rId2"/>
    <sheet name="TS_à_1,20_€" sheetId="3" r:id="rId3"/>
    <sheet name="TS_à_2_%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4" l="1"/>
  <c r="F48" i="4"/>
  <c r="I47" i="4"/>
  <c r="E47" i="4"/>
  <c r="K47" i="4" s="1"/>
  <c r="I46" i="4"/>
  <c r="E46" i="4"/>
  <c r="K46" i="4" s="1"/>
  <c r="I45" i="4"/>
  <c r="E45" i="4"/>
  <c r="K45" i="4" s="1"/>
  <c r="I44" i="4"/>
  <c r="E44" i="4"/>
  <c r="K44" i="4" s="1"/>
  <c r="I43" i="4"/>
  <c r="E43" i="4"/>
  <c r="K43" i="4" s="1"/>
  <c r="I42" i="4"/>
  <c r="E42" i="4"/>
  <c r="K42" i="4" s="1"/>
  <c r="I41" i="4"/>
  <c r="E41" i="4"/>
  <c r="K41" i="4" s="1"/>
  <c r="I40" i="4"/>
  <c r="E40" i="4"/>
  <c r="K40" i="4" s="1"/>
  <c r="I39" i="4"/>
  <c r="E39" i="4"/>
  <c r="K39" i="4" s="1"/>
  <c r="I38" i="4"/>
  <c r="I48" i="4" s="1"/>
  <c r="E38" i="4"/>
  <c r="E48" i="4" s="1"/>
  <c r="H35" i="4"/>
  <c r="F35" i="4"/>
  <c r="I34" i="4"/>
  <c r="E34" i="4"/>
  <c r="G34" i="4" s="1"/>
  <c r="I33" i="4"/>
  <c r="K33" i="4" s="1"/>
  <c r="G33" i="4"/>
  <c r="E33" i="4"/>
  <c r="I32" i="4"/>
  <c r="E32" i="4"/>
  <c r="G32" i="4" s="1"/>
  <c r="I31" i="4"/>
  <c r="K31" i="4" s="1"/>
  <c r="G31" i="4"/>
  <c r="E31" i="4"/>
  <c r="I30" i="4"/>
  <c r="E30" i="4"/>
  <c r="G30" i="4" s="1"/>
  <c r="I29" i="4"/>
  <c r="K29" i="4" s="1"/>
  <c r="G29" i="4"/>
  <c r="E29" i="4"/>
  <c r="I28" i="4"/>
  <c r="E28" i="4"/>
  <c r="G28" i="4" s="1"/>
  <c r="I27" i="4"/>
  <c r="K27" i="4" s="1"/>
  <c r="G27" i="4"/>
  <c r="E27" i="4"/>
  <c r="I26" i="4"/>
  <c r="E26" i="4"/>
  <c r="G26" i="4" s="1"/>
  <c r="I25" i="4"/>
  <c r="I35" i="4" s="1"/>
  <c r="G25" i="4"/>
  <c r="E25" i="4"/>
  <c r="H22" i="4"/>
  <c r="F22" i="4"/>
  <c r="E21" i="4"/>
  <c r="K21" i="4" s="1"/>
  <c r="G20" i="4"/>
  <c r="E20" i="4"/>
  <c r="K20" i="4" s="1"/>
  <c r="E19" i="4"/>
  <c r="G19" i="4" s="1"/>
  <c r="E18" i="4"/>
  <c r="K18" i="4" s="1"/>
  <c r="E17" i="4"/>
  <c r="K17" i="4" s="1"/>
  <c r="E16" i="4"/>
  <c r="K16" i="4" s="1"/>
  <c r="E15" i="4"/>
  <c r="G15" i="4" s="1"/>
  <c r="E14" i="4"/>
  <c r="K14" i="4" s="1"/>
  <c r="E13" i="4"/>
  <c r="K13" i="4" s="1"/>
  <c r="I12" i="4"/>
  <c r="I22" i="4" s="1"/>
  <c r="E12" i="4"/>
  <c r="G12" i="4" s="1"/>
  <c r="I9" i="4"/>
  <c r="E9" i="4"/>
  <c r="G9" i="4" s="1"/>
  <c r="G48" i="3"/>
  <c r="E48" i="3"/>
  <c r="H47" i="3"/>
  <c r="D47" i="3"/>
  <c r="F47" i="3" s="1"/>
  <c r="H46" i="3"/>
  <c r="D46" i="3"/>
  <c r="F46" i="3" s="1"/>
  <c r="H45" i="3"/>
  <c r="D45" i="3"/>
  <c r="F45" i="3" s="1"/>
  <c r="H44" i="3"/>
  <c r="D44" i="3"/>
  <c r="F44" i="3" s="1"/>
  <c r="H43" i="3"/>
  <c r="D43" i="3"/>
  <c r="F43" i="3" s="1"/>
  <c r="H42" i="3"/>
  <c r="D42" i="3"/>
  <c r="F42" i="3" s="1"/>
  <c r="H41" i="3"/>
  <c r="D41" i="3"/>
  <c r="F41" i="3" s="1"/>
  <c r="H40" i="3"/>
  <c r="D40" i="3"/>
  <c r="F40" i="3" s="1"/>
  <c r="H39" i="3"/>
  <c r="D39" i="3"/>
  <c r="F39" i="3" s="1"/>
  <c r="H38" i="3"/>
  <c r="H48" i="3" s="1"/>
  <c r="D38" i="3"/>
  <c r="G35" i="3"/>
  <c r="G50" i="3" s="1"/>
  <c r="E35" i="3"/>
  <c r="H34" i="3"/>
  <c r="D34" i="3"/>
  <c r="J34" i="3" s="1"/>
  <c r="H33" i="3"/>
  <c r="D33" i="3"/>
  <c r="J33" i="3" s="1"/>
  <c r="H32" i="3"/>
  <c r="D32" i="3"/>
  <c r="H31" i="3"/>
  <c r="D31" i="3"/>
  <c r="H30" i="3"/>
  <c r="D30" i="3"/>
  <c r="J30" i="3" s="1"/>
  <c r="H29" i="3"/>
  <c r="D29" i="3"/>
  <c r="J29" i="3" s="1"/>
  <c r="H28" i="3"/>
  <c r="D28" i="3"/>
  <c r="H27" i="3"/>
  <c r="D27" i="3"/>
  <c r="H26" i="3"/>
  <c r="D26" i="3"/>
  <c r="J26" i="3" s="1"/>
  <c r="H25" i="3"/>
  <c r="D25" i="3"/>
  <c r="D35" i="3" s="1"/>
  <c r="H22" i="3"/>
  <c r="G22" i="3"/>
  <c r="E22" i="3"/>
  <c r="H21" i="3"/>
  <c r="D21" i="3"/>
  <c r="F21" i="3" s="1"/>
  <c r="H20" i="3"/>
  <c r="D20" i="3"/>
  <c r="F20" i="3" s="1"/>
  <c r="H19" i="3"/>
  <c r="D19" i="3"/>
  <c r="F19" i="3" s="1"/>
  <c r="H18" i="3"/>
  <c r="D18" i="3"/>
  <c r="F18" i="3" s="1"/>
  <c r="H17" i="3"/>
  <c r="D17" i="3"/>
  <c r="F17" i="3" s="1"/>
  <c r="H16" i="3"/>
  <c r="D16" i="3"/>
  <c r="F16" i="3" s="1"/>
  <c r="H15" i="3"/>
  <c r="D15" i="3"/>
  <c r="F15" i="3" s="1"/>
  <c r="H14" i="3"/>
  <c r="D14" i="3"/>
  <c r="F14" i="3" s="1"/>
  <c r="H13" i="3"/>
  <c r="D13" i="3"/>
  <c r="F13" i="3" s="1"/>
  <c r="H12" i="3"/>
  <c r="D12" i="3"/>
  <c r="F12" i="3" s="1"/>
  <c r="H9" i="3"/>
  <c r="D9" i="3"/>
  <c r="F9" i="3" s="1"/>
  <c r="G48" i="2"/>
  <c r="E48" i="2"/>
  <c r="H47" i="2"/>
  <c r="D47" i="2"/>
  <c r="F47" i="2" s="1"/>
  <c r="H46" i="2"/>
  <c r="D46" i="2"/>
  <c r="F46" i="2" s="1"/>
  <c r="H45" i="2"/>
  <c r="D45" i="2"/>
  <c r="F45" i="2" s="1"/>
  <c r="H44" i="2"/>
  <c r="D44" i="2"/>
  <c r="F44" i="2" s="1"/>
  <c r="H43" i="2"/>
  <c r="D43" i="2"/>
  <c r="F43" i="2" s="1"/>
  <c r="H42" i="2"/>
  <c r="D42" i="2"/>
  <c r="F42" i="2" s="1"/>
  <c r="H41" i="2"/>
  <c r="D41" i="2"/>
  <c r="F41" i="2" s="1"/>
  <c r="H40" i="2"/>
  <c r="D40" i="2"/>
  <c r="F40" i="2" s="1"/>
  <c r="H39" i="2"/>
  <c r="D39" i="2"/>
  <c r="F39" i="2" s="1"/>
  <c r="H38" i="2"/>
  <c r="H48" i="2" s="1"/>
  <c r="D38" i="2"/>
  <c r="F38" i="2" s="1"/>
  <c r="G35" i="2"/>
  <c r="E35" i="2"/>
  <c r="H34" i="2"/>
  <c r="D34" i="2"/>
  <c r="H33" i="2"/>
  <c r="D33" i="2"/>
  <c r="J33" i="2" s="1"/>
  <c r="H32" i="2"/>
  <c r="D32" i="2"/>
  <c r="J32" i="2" s="1"/>
  <c r="H31" i="2"/>
  <c r="D31" i="2"/>
  <c r="H30" i="2"/>
  <c r="D30" i="2"/>
  <c r="H29" i="2"/>
  <c r="D29" i="2"/>
  <c r="J29" i="2" s="1"/>
  <c r="H28" i="2"/>
  <c r="D28" i="2"/>
  <c r="J28" i="2" s="1"/>
  <c r="H27" i="2"/>
  <c r="D27" i="2"/>
  <c r="H26" i="2"/>
  <c r="D26" i="2"/>
  <c r="H25" i="2"/>
  <c r="D25" i="2"/>
  <c r="G22" i="2"/>
  <c r="E22" i="2"/>
  <c r="D22" i="2"/>
  <c r="H21" i="2"/>
  <c r="J21" i="2" s="1"/>
  <c r="F21" i="2"/>
  <c r="J20" i="2"/>
  <c r="H20" i="2"/>
  <c r="F20" i="2"/>
  <c r="H19" i="2"/>
  <c r="J19" i="2" s="1"/>
  <c r="F19" i="2"/>
  <c r="J18" i="2"/>
  <c r="H18" i="2"/>
  <c r="F18" i="2"/>
  <c r="H17" i="2"/>
  <c r="J17" i="2" s="1"/>
  <c r="F17" i="2"/>
  <c r="H16" i="2"/>
  <c r="J16" i="2" s="1"/>
  <c r="F16" i="2"/>
  <c r="H15" i="2"/>
  <c r="J15" i="2" s="1"/>
  <c r="F15" i="2"/>
  <c r="J14" i="2"/>
  <c r="H14" i="2"/>
  <c r="F14" i="2"/>
  <c r="H13" i="2"/>
  <c r="J13" i="2" s="1"/>
  <c r="F13" i="2"/>
  <c r="H12" i="2"/>
  <c r="J12" i="2" s="1"/>
  <c r="D12" i="2"/>
  <c r="F12" i="2" s="1"/>
  <c r="F22" i="2" s="1"/>
  <c r="H9" i="2"/>
  <c r="D9" i="2"/>
  <c r="J9" i="2" s="1"/>
  <c r="E34" i="1"/>
  <c r="D35" i="2" l="1"/>
  <c r="E50" i="3"/>
  <c r="H35" i="2"/>
  <c r="G14" i="4"/>
  <c r="G18" i="4"/>
  <c r="K26" i="4"/>
  <c r="K28" i="4"/>
  <c r="K30" i="4"/>
  <c r="K32" i="4"/>
  <c r="K34" i="4"/>
  <c r="G39" i="4"/>
  <c r="G41" i="4"/>
  <c r="G43" i="4"/>
  <c r="G45" i="4"/>
  <c r="G47" i="4"/>
  <c r="J26" i="2"/>
  <c r="J30" i="2"/>
  <c r="J34" i="2"/>
  <c r="E50" i="2"/>
  <c r="J27" i="3"/>
  <c r="J31" i="3"/>
  <c r="E35" i="4"/>
  <c r="F22" i="3"/>
  <c r="H35" i="3"/>
  <c r="H50" i="3" s="1"/>
  <c r="G50" i="2"/>
  <c r="G35" i="4"/>
  <c r="H50" i="4"/>
  <c r="J27" i="2"/>
  <c r="J31" i="2"/>
  <c r="J28" i="3"/>
  <c r="J32" i="3"/>
  <c r="D48" i="3"/>
  <c r="K15" i="4"/>
  <c r="K19" i="4"/>
  <c r="F50" i="4"/>
  <c r="K25" i="4"/>
  <c r="K35" i="4" s="1"/>
  <c r="G38" i="4"/>
  <c r="G40" i="4"/>
  <c r="G42" i="4"/>
  <c r="G44" i="4"/>
  <c r="G46" i="4"/>
  <c r="G16" i="4"/>
  <c r="K38" i="4"/>
  <c r="K48" i="4" s="1"/>
  <c r="K50" i="4" s="1"/>
  <c r="J42" i="3"/>
  <c r="F9" i="2"/>
  <c r="J22" i="2"/>
  <c r="F48" i="2"/>
  <c r="I50" i="4"/>
  <c r="H22" i="2"/>
  <c r="H50" i="2" s="1"/>
  <c r="D48" i="2"/>
  <c r="D50" i="2" s="1"/>
  <c r="F25" i="2"/>
  <c r="F26" i="2"/>
  <c r="F27" i="2"/>
  <c r="F28" i="2"/>
  <c r="F29" i="2"/>
  <c r="F30" i="2"/>
  <c r="F31" i="2"/>
  <c r="F32" i="2"/>
  <c r="F33" i="2"/>
  <c r="F34" i="2"/>
  <c r="J38" i="2"/>
  <c r="J39" i="2"/>
  <c r="J40" i="2"/>
  <c r="J41" i="2"/>
  <c r="J42" i="2"/>
  <c r="J43" i="2"/>
  <c r="J44" i="2"/>
  <c r="J45" i="2"/>
  <c r="J46" i="2"/>
  <c r="J47" i="2"/>
  <c r="J9" i="3"/>
  <c r="J12" i="3"/>
  <c r="J13" i="3"/>
  <c r="J14" i="3"/>
  <c r="J15" i="3"/>
  <c r="J16" i="3"/>
  <c r="J17" i="3"/>
  <c r="J18" i="3"/>
  <c r="J19" i="3"/>
  <c r="J20" i="3"/>
  <c r="J21" i="3"/>
  <c r="F25" i="3"/>
  <c r="F26" i="3"/>
  <c r="F27" i="3"/>
  <c r="F28" i="3"/>
  <c r="F29" i="3"/>
  <c r="F30" i="3"/>
  <c r="F31" i="3"/>
  <c r="F32" i="3"/>
  <c r="F33" i="3"/>
  <c r="F34" i="3"/>
  <c r="J38" i="3"/>
  <c r="J39" i="3"/>
  <c r="J40" i="3"/>
  <c r="J41" i="3"/>
  <c r="J43" i="3"/>
  <c r="J44" i="3"/>
  <c r="J45" i="3"/>
  <c r="J46" i="3"/>
  <c r="J47" i="3"/>
  <c r="K9" i="4"/>
  <c r="K12" i="4"/>
  <c r="K22" i="4" s="1"/>
  <c r="E22" i="4"/>
  <c r="E50" i="4" s="1"/>
  <c r="D22" i="3"/>
  <c r="D50" i="3" s="1"/>
  <c r="J25" i="2"/>
  <c r="J35" i="2" s="1"/>
  <c r="J25" i="3"/>
  <c r="F38" i="3"/>
  <c r="F48" i="3" s="1"/>
  <c r="G13" i="4"/>
  <c r="G17" i="4"/>
  <c r="G21" i="4"/>
  <c r="G22" i="4" l="1"/>
  <c r="G48" i="4"/>
  <c r="J35" i="3"/>
  <c r="J48" i="3"/>
  <c r="F35" i="2"/>
  <c r="J22" i="3"/>
  <c r="F35" i="3"/>
  <c r="F50" i="3" s="1"/>
  <c r="F50" i="2"/>
  <c r="J48" i="2"/>
  <c r="J50" i="2" s="1"/>
  <c r="J50" i="3" l="1"/>
  <c r="G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K22" authorId="0" shapeId="0" xr:uid="{00000000-0006-0000-0300-000001000000}">
      <text>
        <r>
          <rPr>
            <b/>
            <sz val="10"/>
            <color rgb="FF000000"/>
            <rFont val="Tahoma"/>
            <family val="2"/>
          </rPr>
          <t>Utilisateur:</t>
        </r>
        <r>
          <rPr>
            <sz val="10"/>
            <color rgb="FF000000"/>
            <rFont val="Tahoma"/>
            <family val="2"/>
          </rPr>
          <t xml:space="preserve">
Pour que le total s'affiche, supprimer ou affacer les lignes non remplies</t>
        </r>
      </text>
    </comment>
    <comment ref="K35" authorId="0" shapeId="0" xr:uid="{00000000-0006-0000-0300-000002000000}">
      <text>
        <r>
          <rPr>
            <b/>
            <sz val="10"/>
            <color rgb="FF000000"/>
            <rFont val="Tahoma"/>
            <family val="2"/>
          </rPr>
          <t>Utilisateur:</t>
        </r>
        <r>
          <rPr>
            <sz val="10"/>
            <color rgb="FF000000"/>
            <rFont val="Tahoma"/>
            <family val="2"/>
          </rPr>
          <t xml:space="preserve">
Pour que le total s'affiche, supprimer ou affacer les lignes non remplies</t>
        </r>
      </text>
    </comment>
    <comment ref="K48" authorId="0" shapeId="0" xr:uid="{00000000-0006-0000-0300-000003000000}">
      <text>
        <r>
          <rPr>
            <b/>
            <sz val="10"/>
            <color rgb="FF000000"/>
            <rFont val="Tahoma"/>
            <family val="2"/>
          </rPr>
          <t>Utilisateur:</t>
        </r>
        <r>
          <rPr>
            <sz val="10"/>
            <color rgb="FF000000"/>
            <rFont val="Tahoma"/>
            <family val="2"/>
          </rPr>
          <t xml:space="preserve">
Pour que le total s'affiche, supprimer ou affacer les lignes non remplies</t>
        </r>
      </text>
    </comment>
  </commentList>
</comments>
</file>

<file path=xl/sharedStrings.xml><?xml version="1.0" encoding="utf-8"?>
<sst xmlns="http://schemas.openxmlformats.org/spreadsheetml/2006/main" count="121" uniqueCount="64">
  <si>
    <t>TRIMESTRE CONCERNÉ</t>
  </si>
  <si>
    <t>Nom de l'hébergement</t>
  </si>
  <si>
    <t>Adresse de l'hébergement</t>
  </si>
  <si>
    <t xml:space="preserve">Nom et adresse du </t>
  </si>
  <si>
    <t>propriétaire</t>
  </si>
  <si>
    <t>Type d'hébergement</t>
  </si>
  <si>
    <t>Classement</t>
  </si>
  <si>
    <t>Montant applicable</t>
  </si>
  <si>
    <t>Location</t>
  </si>
  <si>
    <t>Récapitulatif du montant de la taxe de séjour</t>
  </si>
  <si>
    <t>Mois de :</t>
  </si>
  <si>
    <t xml:space="preserve">Mois de : </t>
  </si>
  <si>
    <t>TOTAL COLLECTÉ</t>
  </si>
  <si>
    <t>Cette déclaration accompagnée du registre trimestriel doivent être transmis,</t>
  </si>
  <si>
    <t>au plus tard 15 jours après la fin du trimestre, à l’adresse mail suivante :</t>
  </si>
  <si>
    <t>taxedesejour@ccgascognetoulousaine.com</t>
  </si>
  <si>
    <t>Une copie de cette déclaration doit être transmise avec le versement à :</t>
  </si>
  <si>
    <t xml:space="preserve">Mode de règlement : </t>
  </si>
  <si>
    <t>Virement sur le compte FR45 3000 1001 58C3 2900 0000 001 – BDFEFRPPCCT</t>
  </si>
  <si>
    <t xml:space="preserve">Fait à :  </t>
  </si>
  <si>
    <t xml:space="preserve">Le : </t>
  </si>
  <si>
    <t xml:space="preserve">Signature :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</si>
  <si>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</si>
  <si>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</si>
  <si>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</si>
  <si>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</si>
  <si>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</si>
  <si>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</si>
  <si>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</si>
  <si>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</si>
  <si>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</si>
  <si>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Date du séjour</t>
  </si>
  <si>
    <t>Nombre nuitées (B - A)</t>
  </si>
  <si>
    <t>Nombre clients</t>
  </si>
  <si>
    <t xml:space="preserve"> TOTAL NUITÉES (C x D)</t>
  </si>
  <si>
    <t>Exonération</t>
  </si>
  <si>
    <t>Taux appliqué</t>
  </si>
  <si>
    <t>Arrivée</t>
  </si>
  <si>
    <t>Départ</t>
  </si>
  <si>
    <t>CCGT, mineurs, saisonnioer, hébergements d'urgence</t>
  </si>
  <si>
    <t>Total du mois</t>
  </si>
  <si>
    <t>Total trimestre</t>
  </si>
  <si>
    <t>Ne remplir que les colonnes A, B, D, F les autres ont des formules de calcul</t>
  </si>
  <si>
    <t>Nombre nuitées (B - A</t>
  </si>
  <si>
    <t>CCGT, mineurs, saisonnioers, hébergements d'urgence</t>
  </si>
  <si>
    <t>J</t>
  </si>
  <si>
    <t>Tarif location</t>
  </si>
  <si>
    <t xml:space="preserve"> TOTAL NUITÉES (D x E)</t>
  </si>
  <si>
    <t>CCGT, mineurs, hébgements d'urgence, saisonniers</t>
  </si>
  <si>
    <t>Ne remplir que les colonnes A, B, C, E, G, les autres ont des formules de calcul</t>
  </si>
  <si>
    <t>Pour que les totaux du mois du trimestre s'affichent correctement, supprimer ou effacer les ligne s non remplies</t>
  </si>
  <si>
    <t>Nb clients assujettis (D - F)</t>
  </si>
  <si>
    <t>Montant collecté (C x G x H)</t>
  </si>
  <si>
    <t xml:space="preserve">Pour des locations via une plateforme, merci de remplir un registre à part </t>
  </si>
  <si>
    <t>Code postal</t>
  </si>
  <si>
    <t>Nb clients assujettis (E - G)</t>
  </si>
  <si>
    <t>Montant collecté (C / D / E x D x H x I)</t>
  </si>
  <si>
    <t xml:space="preserve">Taux </t>
  </si>
  <si>
    <t xml:space="preserve">Chèque à l'ordre du Trésor Public à envoyer par la poste au service de gestion comptable à Auch </t>
  </si>
  <si>
    <t>à Rue Paster - CS 40196 - 32008 Auch cedex</t>
  </si>
  <si>
    <t xml:space="preserve">Numéraire à la caisse du centre des finances publiques à Auch  </t>
  </si>
  <si>
    <t>au 14 Rue Leconte de Lisle 32000 Auch</t>
  </si>
  <si>
    <t>En carte bancaire par téléphone au service de gestion comptable à Auch au 05 62 60 64 65</t>
  </si>
  <si>
    <t>Au service de gestion comptable, Rue Paster CS 40196 32008 AUCH CEDEX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</si>
</sst>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 &quot;#,##0.00&quot; &quot;[$€-40C]&quot; &quot;;&quot;-&quot;#,##0.00&quot; &quot;[$€-40C]&quot; &quot;;&quot; -&quot;00&quot; &quot;[$€-40C]&quot; &quot;;&quot; &quot;@&quot; &quot;"/>
    <numFmt numFmtId="165" formatCode="#,##0.00&quot; &quot;[$€-40C]"/>
    <numFmt numFmtId="166" formatCode="_-* #,##0.00\ [$€-40C]_-;\-* #,##0.00\ [$€-40C]_-;_-* &quot;-&quot;??\ [$€-40C]_-;_-@_-"/>
  </numFmts>
  <fonts count="11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b/>
      <i/>
      <sz val="11"/>
      <color rgb="FFCC0066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i/>
      <sz val="11"/>
      <color rgb="FF000000"/>
      <name val="Calibri"/>
      <family val="2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66"/>
        <bgColor rgb="FFFF0066"/>
      </patternFill>
    </fill>
    <fill>
      <patternFill patternType="solid">
        <fgColor rgb="FFFFE699"/>
        <bgColor rgb="FFFFE69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Dashed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2" fillId="0" borderId="0" xfId="0" applyFont="1"/>
    <xf numFmtId="164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0" borderId="3" xfId="0" applyNumberFormat="1" applyBorder="1"/>
    <xf numFmtId="14" fontId="0" fillId="0" borderId="14" xfId="0" applyNumberFormat="1" applyFill="1" applyBorder="1"/>
    <xf numFmtId="0" fontId="0" fillId="0" borderId="14" xfId="0" applyFill="1" applyBorder="1"/>
    <xf numFmtId="0" fontId="6" fillId="0" borderId="0" xfId="0" applyFont="1"/>
    <xf numFmtId="165" fontId="0" fillId="0" borderId="3" xfId="0" applyNumberFormat="1" applyBorder="1" applyAlignment="1">
      <alignment horizontal="center"/>
    </xf>
    <xf numFmtId="10" fontId="0" fillId="3" borderId="3" xfId="0" applyNumberFormat="1" applyFill="1" applyBorder="1" applyAlignment="1">
      <alignment horizontal="center"/>
    </xf>
    <xf numFmtId="0" fontId="0" fillId="0" borderId="3" xfId="0" applyBorder="1" applyAlignment="1"/>
    <xf numFmtId="165" fontId="0" fillId="3" borderId="3" xfId="0" applyNumberFormat="1" applyFill="1" applyBorder="1" applyAlignment="1">
      <alignment horizontal="center"/>
    </xf>
    <xf numFmtId="0" fontId="9" fillId="0" borderId="0" xfId="0" applyFont="1"/>
    <xf numFmtId="11" fontId="0" fillId="0" borderId="0" xfId="0" applyNumberFormat="1"/>
    <xf numFmtId="0" fontId="0" fillId="0" borderId="0" xfId="0" applyBorder="1"/>
    <xf numFmtId="0" fontId="0" fillId="0" borderId="15" xfId="0" applyBorder="1"/>
    <xf numFmtId="166" fontId="0" fillId="0" borderId="3" xfId="0" applyNumberFormat="1" applyBorder="1"/>
    <xf numFmtId="166" fontId="0" fillId="3" borderId="3" xfId="0" applyNumberFormat="1" applyFill="1" applyBorder="1"/>
    <xf numFmtId="0" fontId="4" fillId="2" borderId="7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0" fillId="0" borderId="0" xfId="0" applyAlignment="1"/>
    <xf numFmtId="44" fontId="3" fillId="0" borderId="1" xfId="0" applyNumberFormat="1" applyFont="1" applyFill="1" applyBorder="1" applyAlignment="1"/>
    <xf numFmtId="44" fontId="0" fillId="0" borderId="14" xfId="0" applyNumberFormat="1" applyBorder="1" applyAlignment="1"/>
    <xf numFmtId="44" fontId="0" fillId="0" borderId="2" xfId="0" applyNumberFormat="1" applyBorder="1" applyAlignment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0" fillId="0" borderId="1" xfId="0" applyFill="1" applyBorder="1" applyAlignment="1"/>
    <xf numFmtId="0" fontId="0" fillId="0" borderId="14" xfId="0" applyFill="1" applyBorder="1" applyAlignment="1"/>
    <xf numFmtId="0" fontId="0" fillId="0" borderId="14" xfId="0" applyBorder="1" applyAlignment="1"/>
    <xf numFmtId="0" fontId="0" fillId="0" borderId="2" xfId="0" applyBorder="1" applyAlignment="1"/>
    <xf numFmtId="44" fontId="0" fillId="0" borderId="1" xfId="0" applyNumberFormat="1" applyFill="1" applyBorder="1" applyAlignment="1"/>
    <xf numFmtId="0" fontId="0" fillId="0" borderId="3" xfId="0" applyFill="1" applyBorder="1" applyAlignment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Lien hypertexte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179615</xdr:rowOff>
    </xdr:from>
    <xdr:ext cx="1158873" cy="719459"/>
    <xdr:pic>
      <xdr:nvPicPr>
        <xdr:cNvPr id="2" name="Imag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615"/>
          <a:ext cx="1158873" cy="71945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462017</xdr:colOff>
      <xdr:row>1</xdr:row>
      <xdr:rowOff>26124</xdr:rowOff>
    </xdr:from>
    <xdr:ext cx="3760469" cy="605241"/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42155" y="219555"/>
          <a:ext cx="3760469" cy="605241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FORMULAIRE TRIMESTRIEL DE DÉCLARATION </a:t>
          </a:r>
        </a:p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DE LA TAXE DE S</a:t>
          </a: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Segoe UI Symbol" pitchFamily="34"/>
              <a:ea typeface="Calibri" pitchFamily="34"/>
              <a:cs typeface="Times New Roman" pitchFamily="18"/>
            </a:rPr>
            <a:t>ÉJOUR 2022</a:t>
          </a:r>
          <a:endParaRPr lang="fr-FR" sz="1100" b="0" i="0" u="none" strike="noStrike" kern="0" cap="none" spc="0" baseline="0">
            <a:solidFill>
              <a:srgbClr val="000000"/>
            </a:solidFill>
            <a:uFillTx/>
            <a:latin typeface="Calibri" pitchFamily="34"/>
            <a:ea typeface="Calibri" pitchFamily="34"/>
            <a:cs typeface="Times New Roman" pitchFamily="1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</xdr:row>
          <xdr:rowOff>190500</xdr:rowOff>
        </xdr:from>
        <xdr:to>
          <xdr:col>3</xdr:col>
          <xdr:colOff>438150</xdr:colOff>
          <xdr:row>7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Trimestre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6</xdr:row>
          <xdr:rowOff>0</xdr:rowOff>
        </xdr:from>
        <xdr:to>
          <xdr:col>5</xdr:col>
          <xdr:colOff>476250</xdr:colOff>
          <xdr:row>7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Trimestre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0</xdr:rowOff>
        </xdr:from>
        <xdr:to>
          <xdr:col>7</xdr:col>
          <xdr:colOff>476250</xdr:colOff>
          <xdr:row>7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Trimestre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</xdr:row>
          <xdr:rowOff>0</xdr:rowOff>
        </xdr:from>
        <xdr:to>
          <xdr:col>9</xdr:col>
          <xdr:colOff>476250</xdr:colOff>
          <xdr:row>6</xdr:row>
          <xdr:rowOff>180975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Trimestre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18</xdr:row>
          <xdr:rowOff>0</xdr:rowOff>
        </xdr:from>
        <xdr:to>
          <xdr:col>3</xdr:col>
          <xdr:colOff>438150</xdr:colOff>
          <xdr:row>19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Hôtel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0</xdr:rowOff>
        </xdr:from>
        <xdr:to>
          <xdr:col>5</xdr:col>
          <xdr:colOff>476250</xdr:colOff>
          <xdr:row>19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Gîte, meublé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0</xdr:rowOff>
        </xdr:from>
        <xdr:to>
          <xdr:col>7</xdr:col>
          <xdr:colOff>476250</xdr:colOff>
          <xdr:row>19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Chambre d'hôte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0</xdr:rowOff>
        </xdr:from>
        <xdr:to>
          <xdr:col>9</xdr:col>
          <xdr:colOff>476250</xdr:colOff>
          <xdr:row>19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Camping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20</xdr:row>
          <xdr:rowOff>0</xdr:rowOff>
        </xdr:from>
        <xdr:to>
          <xdr:col>3</xdr:col>
          <xdr:colOff>438150</xdr:colOff>
          <xdr:row>21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 étoile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190500</xdr:rowOff>
        </xdr:from>
        <xdr:to>
          <xdr:col>5</xdr:col>
          <xdr:colOff>19050</xdr:colOff>
          <xdr:row>20</xdr:row>
          <xdr:rowOff>180975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 étoiles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20</xdr:row>
          <xdr:rowOff>19050</xdr:rowOff>
        </xdr:from>
        <xdr:to>
          <xdr:col>6</xdr:col>
          <xdr:colOff>247650</xdr:colOff>
          <xdr:row>21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 étoiles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9525</xdr:rowOff>
        </xdr:from>
        <xdr:to>
          <xdr:col>7</xdr:col>
          <xdr:colOff>485775</xdr:colOff>
          <xdr:row>21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4 étoiles et 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0</xdr:rowOff>
        </xdr:from>
        <xdr:to>
          <xdr:col>9</xdr:col>
          <xdr:colOff>504825</xdr:colOff>
          <xdr:row>21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Non Classé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0</xdr:rowOff>
        </xdr:from>
        <xdr:to>
          <xdr:col>3</xdr:col>
          <xdr:colOff>438150</xdr:colOff>
          <xdr:row>23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0,75 €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0</xdr:rowOff>
        </xdr:from>
        <xdr:to>
          <xdr:col>5</xdr:col>
          <xdr:colOff>476250</xdr:colOff>
          <xdr:row>23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1,20 €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0</xdr:rowOff>
        </xdr:from>
        <xdr:to>
          <xdr:col>7</xdr:col>
          <xdr:colOff>476250</xdr:colOff>
          <xdr:row>23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2 %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24</xdr:row>
          <xdr:rowOff>0</xdr:rowOff>
        </xdr:from>
        <xdr:to>
          <xdr:col>3</xdr:col>
          <xdr:colOff>438150</xdr:colOff>
          <xdr:row>25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En direct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24</xdr:row>
          <xdr:rowOff>0</xdr:rowOff>
        </xdr:from>
        <xdr:to>
          <xdr:col>5</xdr:col>
          <xdr:colOff>476250</xdr:colOff>
          <xdr:row>25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Gîtes de 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24</xdr:row>
          <xdr:rowOff>0</xdr:rowOff>
        </xdr:from>
        <xdr:to>
          <xdr:col>7</xdr:col>
          <xdr:colOff>476250</xdr:colOff>
          <xdr:row>25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Clévacances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24</xdr:row>
          <xdr:rowOff>0</xdr:rowOff>
        </xdr:from>
        <xdr:to>
          <xdr:col>9</xdr:col>
          <xdr:colOff>476250</xdr:colOff>
          <xdr:row>25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Air BNB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0</xdr:rowOff>
        </xdr:from>
        <xdr:to>
          <xdr:col>3</xdr:col>
          <xdr:colOff>438150</xdr:colOff>
          <xdr:row>26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Booking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25</xdr:row>
          <xdr:rowOff>0</xdr:rowOff>
        </xdr:from>
        <xdr:to>
          <xdr:col>5</xdr:col>
          <xdr:colOff>476250</xdr:colOff>
          <xdr:row>26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Le Bon Coin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25</xdr:row>
          <xdr:rowOff>0</xdr:rowOff>
        </xdr:from>
        <xdr:to>
          <xdr:col>7</xdr:col>
          <xdr:colOff>476250</xdr:colOff>
          <xdr:row>26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Via Abritel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25</xdr:row>
          <xdr:rowOff>0</xdr:rowOff>
        </xdr:from>
        <xdr:to>
          <xdr:col>9</xdr:col>
          <xdr:colOff>476250</xdr:colOff>
          <xdr:row>26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Autre (précisez)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43</xdr:row>
          <xdr:rowOff>0</xdr:rowOff>
        </xdr:from>
        <xdr:to>
          <xdr:col>0</xdr:col>
          <xdr:colOff>600075</xdr:colOff>
          <xdr:row>43</xdr:row>
          <xdr:rowOff>180975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44</xdr:row>
          <xdr:rowOff>0</xdr:rowOff>
        </xdr:from>
        <xdr:to>
          <xdr:col>0</xdr:col>
          <xdr:colOff>600075</xdr:colOff>
          <xdr:row>45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46</xdr:row>
          <xdr:rowOff>0</xdr:rowOff>
        </xdr:from>
        <xdr:to>
          <xdr:col>0</xdr:col>
          <xdr:colOff>600075</xdr:colOff>
          <xdr:row>47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48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48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48553</xdr:colOff>
      <xdr:row>0</xdr:row>
      <xdr:rowOff>69127</xdr:rowOff>
    </xdr:from>
    <xdr:ext cx="1158873" cy="71945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53" y="69127"/>
          <a:ext cx="1158873" cy="71945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4355</xdr:colOff>
      <xdr:row>1</xdr:row>
      <xdr:rowOff>0</xdr:rowOff>
    </xdr:from>
    <xdr:ext cx="4667794" cy="605241"/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58686" y="182880"/>
          <a:ext cx="4667794" cy="605241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TAXE DE SÉJOUR 2022 : REGISTRE PAR MOIS DU TRIMESTRE</a:t>
          </a:r>
        </a:p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CC0066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Uniquement les locations en direct</a:t>
          </a:r>
          <a:endParaRPr lang="fr-FR" sz="1100" b="0" i="0" u="none" strike="noStrike" kern="0" cap="none" spc="0" baseline="0">
            <a:solidFill>
              <a:srgbClr val="CC0066"/>
            </a:solidFill>
            <a:uFillTx/>
            <a:latin typeface="Calibri" pitchFamily="34"/>
            <a:ea typeface="Calibri" pitchFamily="34"/>
            <a:cs typeface="Times New Roman" pitchFamily="1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26126</xdr:colOff>
      <xdr:row>0</xdr:row>
      <xdr:rowOff>44734</xdr:rowOff>
    </xdr:from>
    <xdr:ext cx="1158873" cy="719459"/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26" y="44734"/>
          <a:ext cx="1158873" cy="71945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413380</xdr:colOff>
      <xdr:row>0</xdr:row>
      <xdr:rowOff>161109</xdr:rowOff>
    </xdr:from>
    <xdr:ext cx="5207540" cy="605241"/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06751" y="161109"/>
          <a:ext cx="5207540" cy="605241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TAXE DE SÉJOUR 2022 : REGISTRE PAR MOIS DU TRIMESTRE</a:t>
          </a:r>
        </a:p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CC0066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Uniquement les locations en direct</a:t>
          </a:r>
          <a:endParaRPr lang="fr-FR" sz="1100" b="1" i="0" u="none" strike="noStrike" kern="0" cap="none" spc="0" baseline="0">
            <a:solidFill>
              <a:srgbClr val="CC0066"/>
            </a:solidFill>
            <a:uFillTx/>
            <a:latin typeface="Calibri" pitchFamily="34"/>
            <a:ea typeface="Calibri" pitchFamily="34"/>
            <a:cs typeface="Times New Roman" pitchFamily="1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64238</xdr:rowOff>
    </xdr:from>
    <xdr:ext cx="1158873" cy="71945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238"/>
          <a:ext cx="1158873" cy="719459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638175</xdr:colOff>
      <xdr:row>0</xdr:row>
      <xdr:rowOff>171916</xdr:rowOff>
    </xdr:from>
    <xdr:ext cx="4964569" cy="605241"/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790700" y="171916"/>
          <a:ext cx="4964569" cy="605241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000000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TAXE DE SÉJOUR 2022 : REGISTRE PAR MOIS DU TRIMESTRE</a:t>
          </a:r>
        </a:p>
        <a:p>
          <a:pPr marL="0" marR="0" lvl="0" indent="0" algn="r" defTabSz="914400" rtl="0" fontAlgn="auto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300" b="1" i="0" u="sng" strike="noStrike" kern="0" cap="none" spc="0" baseline="0">
              <a:solidFill>
                <a:srgbClr val="CC0066"/>
              </a:solidFill>
              <a:uFillTx/>
              <a:latin typeface="Calibri" pitchFamily="34"/>
              <a:ea typeface="Calibri" pitchFamily="34"/>
              <a:cs typeface="Times New Roman" pitchFamily="18"/>
            </a:rPr>
            <a:t>Uniqument les locations en direct</a:t>
          </a:r>
          <a:endParaRPr lang="fr-FR" sz="1100" b="0" i="0" u="none" strike="noStrike" kern="0" cap="none" spc="0" baseline="0">
            <a:solidFill>
              <a:srgbClr val="CC0066"/>
            </a:solidFill>
            <a:uFillTx/>
            <a:latin typeface="Calibri" pitchFamily="34"/>
            <a:ea typeface="Calibri" pitchFamily="34"/>
            <a:cs typeface="Times New Roman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taxedesejour@ccgascognetoulousaine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3"/>
  <sheetViews>
    <sheetView topLeftCell="A37" zoomScale="220" zoomScaleNormal="220" workbookViewId="0">
      <selection activeCell="B30" sqref="B30"/>
    </sheetView>
  </sheetViews>
  <sheetFormatPr baseColWidth="10" defaultColWidth="8.85546875" defaultRowHeight="15" x14ac:dyDescent="0.25"/>
  <cols>
    <col min="1" max="1" width="8.85546875" customWidth="1"/>
    <col min="2" max="2" width="14.7109375" customWidth="1"/>
    <col min="3" max="3" width="9.5703125" customWidth="1"/>
    <col min="4" max="4" width="8.85546875" customWidth="1"/>
  </cols>
  <sheetData>
    <row r="7" spans="1:10" x14ac:dyDescent="0.25">
      <c r="A7" s="1" t="s">
        <v>0</v>
      </c>
      <c r="B7" s="2"/>
    </row>
    <row r="9" spans="1:10" x14ac:dyDescent="0.25">
      <c r="A9" s="48" t="s">
        <v>1</v>
      </c>
      <c r="B9" s="48"/>
      <c r="C9" s="49"/>
      <c r="D9" s="50"/>
      <c r="E9" s="50"/>
      <c r="F9" s="50"/>
      <c r="G9" s="50"/>
      <c r="H9" s="50"/>
      <c r="I9" s="51"/>
      <c r="J9" s="52"/>
    </row>
    <row r="11" spans="1:10" x14ac:dyDescent="0.25">
      <c r="A11" s="3" t="s">
        <v>2</v>
      </c>
      <c r="B11" s="4"/>
      <c r="C11" s="3"/>
      <c r="D11" s="5"/>
      <c r="E11" s="5"/>
      <c r="F11" s="5"/>
      <c r="G11" s="5"/>
      <c r="H11" s="5"/>
      <c r="I11" s="5"/>
      <c r="J11" s="4"/>
    </row>
    <row r="12" spans="1:10" x14ac:dyDescent="0.25">
      <c r="A12" s="6"/>
      <c r="B12" s="7"/>
      <c r="C12" s="6"/>
      <c r="D12" s="33"/>
      <c r="E12" s="33"/>
      <c r="F12" s="33"/>
      <c r="G12" s="33"/>
      <c r="H12" s="33"/>
      <c r="I12" s="33"/>
      <c r="J12" s="7"/>
    </row>
    <row r="13" spans="1:10" x14ac:dyDescent="0.25">
      <c r="A13" s="8"/>
      <c r="B13" s="9"/>
      <c r="C13" s="8"/>
      <c r="D13" s="10"/>
      <c r="E13" s="10"/>
      <c r="F13" s="10"/>
      <c r="G13" s="10"/>
      <c r="H13" s="10"/>
      <c r="I13" s="10"/>
      <c r="J13" s="9"/>
    </row>
    <row r="15" spans="1:10" x14ac:dyDescent="0.25">
      <c r="A15" s="3" t="s">
        <v>3</v>
      </c>
      <c r="B15" s="4"/>
      <c r="C15" s="3"/>
      <c r="D15" s="5"/>
      <c r="E15" s="5"/>
      <c r="F15" s="5"/>
      <c r="G15" s="5"/>
      <c r="H15" s="5"/>
      <c r="I15" s="5"/>
      <c r="J15" s="4"/>
    </row>
    <row r="16" spans="1:10" x14ac:dyDescent="0.25">
      <c r="A16" s="6" t="s">
        <v>4</v>
      </c>
      <c r="B16" s="7"/>
      <c r="C16" s="6"/>
      <c r="D16" s="33"/>
      <c r="E16" s="33"/>
      <c r="F16" s="33"/>
      <c r="G16" s="33"/>
      <c r="H16" s="33"/>
      <c r="I16" s="33"/>
      <c r="J16" s="7"/>
    </row>
    <row r="17" spans="1:10" x14ac:dyDescent="0.25">
      <c r="A17" s="8"/>
      <c r="B17" s="9"/>
      <c r="C17" s="8"/>
      <c r="D17" s="10"/>
      <c r="E17" s="10"/>
      <c r="F17" s="10"/>
      <c r="G17" s="10"/>
      <c r="H17" s="10"/>
      <c r="I17" s="10"/>
      <c r="J17" s="9"/>
    </row>
    <row r="19" spans="1:10" x14ac:dyDescent="0.25">
      <c r="A19" s="1" t="s">
        <v>5</v>
      </c>
      <c r="B19" s="2"/>
    </row>
    <row r="21" spans="1:10" x14ac:dyDescent="0.25">
      <c r="A21" s="1" t="s">
        <v>6</v>
      </c>
      <c r="B21" s="2"/>
    </row>
    <row r="23" spans="1:10" x14ac:dyDescent="0.25">
      <c r="A23" s="1" t="s">
        <v>7</v>
      </c>
      <c r="B23" s="2"/>
    </row>
    <row r="25" spans="1:10" x14ac:dyDescent="0.25">
      <c r="A25" s="3" t="s">
        <v>8</v>
      </c>
      <c r="B25" s="4"/>
      <c r="D25" s="32"/>
    </row>
    <row r="26" spans="1:10" x14ac:dyDescent="0.25">
      <c r="A26" s="8"/>
      <c r="B26" s="9"/>
      <c r="H26" s="33"/>
    </row>
    <row r="27" spans="1:10" ht="15.75" thickBot="1" x14ac:dyDescent="0.3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33"/>
      <c r="B28" s="33"/>
      <c r="C28" s="33"/>
      <c r="D28" s="33"/>
      <c r="E28" s="33"/>
      <c r="F28" s="33"/>
      <c r="G28" s="33"/>
      <c r="H28" s="33"/>
    </row>
    <row r="29" spans="1:10" x14ac:dyDescent="0.25">
      <c r="A29" s="11" t="s">
        <v>9</v>
      </c>
    </row>
    <row r="31" spans="1:10" x14ac:dyDescent="0.25">
      <c r="C31" s="12" t="s">
        <v>10</v>
      </c>
      <c r="D31" s="2"/>
      <c r="E31" s="53">
        <v>0</v>
      </c>
      <c r="F31" s="41"/>
      <c r="G31" s="42"/>
    </row>
    <row r="32" spans="1:10" x14ac:dyDescent="0.25">
      <c r="C32" s="1" t="s">
        <v>11</v>
      </c>
      <c r="D32" s="2"/>
      <c r="E32" s="53">
        <v>0</v>
      </c>
      <c r="F32" s="41"/>
      <c r="G32" s="42"/>
    </row>
    <row r="33" spans="1:10" x14ac:dyDescent="0.25">
      <c r="C33" s="1" t="s">
        <v>11</v>
      </c>
      <c r="D33" s="2"/>
      <c r="E33" s="53">
        <v>0</v>
      </c>
      <c r="F33" s="41"/>
      <c r="G33" s="42"/>
    </row>
    <row r="34" spans="1:10" x14ac:dyDescent="0.25">
      <c r="C34" s="13" t="s">
        <v>12</v>
      </c>
      <c r="D34" s="14"/>
      <c r="E34" s="40">
        <f>SUM(E31:G33)</f>
        <v>0</v>
      </c>
      <c r="F34" s="41"/>
      <c r="G34" s="42"/>
    </row>
    <row r="36" spans="1:10" x14ac:dyDescent="0.25">
      <c r="A36" s="43" t="s">
        <v>13</v>
      </c>
      <c r="B36" s="44"/>
      <c r="C36" s="44"/>
      <c r="D36" s="44"/>
      <c r="E36" s="44"/>
      <c r="F36" s="44"/>
      <c r="G36" s="44"/>
      <c r="H36" s="44"/>
      <c r="I36" s="39"/>
      <c r="J36" s="39"/>
    </row>
    <row r="37" spans="1:10" x14ac:dyDescent="0.25">
      <c r="A37" s="43" t="s">
        <v>14</v>
      </c>
      <c r="B37" s="44"/>
      <c r="C37" s="44"/>
      <c r="D37" s="44"/>
      <c r="E37" s="44"/>
      <c r="F37" s="44"/>
      <c r="G37" s="44"/>
      <c r="H37" s="44"/>
      <c r="I37" s="45"/>
      <c r="J37" s="45"/>
    </row>
    <row r="38" spans="1:10" x14ac:dyDescent="0.25">
      <c r="A38" s="46" t="s">
        <v>15</v>
      </c>
      <c r="B38" s="47"/>
      <c r="C38" s="47"/>
      <c r="D38" s="47"/>
      <c r="E38" s="47"/>
      <c r="F38" s="47"/>
      <c r="G38" s="47"/>
      <c r="H38" s="47"/>
      <c r="I38" s="39"/>
      <c r="J38" s="39"/>
    </row>
    <row r="39" spans="1:10" x14ac:dyDescent="0.25">
      <c r="A39" s="37" t="s">
        <v>16</v>
      </c>
      <c r="B39" s="38"/>
      <c r="C39" s="38"/>
      <c r="D39" s="38"/>
      <c r="E39" s="38"/>
      <c r="F39" s="38"/>
      <c r="G39" s="38"/>
      <c r="H39" s="38"/>
      <c r="I39" s="39"/>
      <c r="J39" s="39"/>
    </row>
    <row r="40" spans="1:10" x14ac:dyDescent="0.25">
      <c r="A40" s="37" t="s">
        <v>63</v>
      </c>
      <c r="B40" s="38"/>
      <c r="C40" s="38"/>
      <c r="D40" s="38"/>
      <c r="E40" s="38"/>
      <c r="F40" s="38"/>
      <c r="G40" s="38"/>
      <c r="H40" s="38"/>
      <c r="I40" s="39"/>
      <c r="J40" s="39"/>
    </row>
    <row r="42" spans="1:10" x14ac:dyDescent="0.25">
      <c r="A42" s="15" t="s">
        <v>17</v>
      </c>
    </row>
    <row r="43" spans="1:10" x14ac:dyDescent="0.25">
      <c r="A43" s="15"/>
    </row>
    <row r="44" spans="1:10" x14ac:dyDescent="0.25">
      <c r="B44" t="s">
        <v>18</v>
      </c>
    </row>
    <row r="45" spans="1:10" x14ac:dyDescent="0.25">
      <c r="B45" t="s">
        <v>58</v>
      </c>
      <c r="H45" s="16"/>
    </row>
    <row r="46" spans="1:10" x14ac:dyDescent="0.25">
      <c r="B46" t="s">
        <v>59</v>
      </c>
      <c r="H46" s="16"/>
    </row>
    <row r="47" spans="1:10" x14ac:dyDescent="0.25">
      <c r="B47" t="s">
        <v>60</v>
      </c>
      <c r="H47" s="16"/>
    </row>
    <row r="48" spans="1:10" x14ac:dyDescent="0.25">
      <c r="B48" t="s">
        <v>61</v>
      </c>
      <c r="H48" s="16"/>
    </row>
    <row r="49" spans="1:8" x14ac:dyDescent="0.25">
      <c r="B49" t="s">
        <v>62</v>
      </c>
      <c r="H49" s="16"/>
    </row>
    <row r="51" spans="1:8" x14ac:dyDescent="0.25">
      <c r="A51" t="s">
        <v>19</v>
      </c>
      <c r="D51" t="s">
        <v>20</v>
      </c>
    </row>
    <row r="53" spans="1:8" x14ac:dyDescent="0.25">
      <c r="D53" t="s">
        <v>21</v>
      </c>
    </row>
  </sheetData>
  <mergeCells count="11">
    <mergeCell ref="A9:B9"/>
    <mergeCell ref="C9:J9"/>
    <mergeCell ref="E31:G31"/>
    <mergeCell ref="E32:G32"/>
    <mergeCell ref="E33:G33"/>
    <mergeCell ref="A40:J40"/>
    <mergeCell ref="E34:G34"/>
    <mergeCell ref="A36:J36"/>
    <mergeCell ref="A37:J37"/>
    <mergeCell ref="A38:J38"/>
    <mergeCell ref="A39:J39"/>
  </mergeCells>
  <hyperlinks>
    <hyperlink ref="A38" r:id="rId1" xr:uid="{00000000-0004-0000-0000-000000000000}"/>
  </hyperlinks>
  <printOptions horizontalCentered="1"/>
  <pageMargins left="0.19685039370078702" right="0.19685039370078702" top="0.19685039370078702" bottom="0.19685039370078702" header="0.19685039370078702" footer="0.19685039370078702"/>
  <pageSetup paperSize="9" fitToWidth="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</xdr:row>
                    <xdr:rowOff>190500</xdr:rowOff>
                  </from>
                  <to>
                    <xdr:col>3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6</xdr:row>
                    <xdr:rowOff>0</xdr:rowOff>
                  </from>
                  <to>
                    <xdr:col>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6</xdr:row>
                    <xdr:rowOff>0</xdr:rowOff>
                  </from>
                  <to>
                    <xdr:col>7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>
                  <from>
                    <xdr:col>8</xdr:col>
                    <xdr:colOff>85725</xdr:colOff>
                    <xdr:row>6</xdr:row>
                    <xdr:rowOff>0</xdr:rowOff>
                  </from>
                  <to>
                    <xdr:col>9</xdr:col>
                    <xdr:colOff>476250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85725</xdr:colOff>
                    <xdr:row>18</xdr:row>
                    <xdr:rowOff>0</xdr:rowOff>
                  </from>
                  <to>
                    <xdr:col>3</xdr:col>
                    <xdr:colOff>438150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0</xdr:rowOff>
                  </from>
                  <to>
                    <xdr:col>5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0</xdr:rowOff>
                  </from>
                  <to>
                    <xdr:col>7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0</xdr:rowOff>
                  </from>
                  <to>
                    <xdr:col>9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85725</xdr:colOff>
                    <xdr:row>20</xdr:row>
                    <xdr:rowOff>0</xdr:rowOff>
                  </from>
                  <to>
                    <xdr:col>3</xdr:col>
                    <xdr:colOff>438150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228600</xdr:colOff>
                    <xdr:row>19</xdr:row>
                    <xdr:rowOff>190500</xdr:rowOff>
                  </from>
                  <to>
                    <xdr:col>5</xdr:col>
                    <xdr:colOff>19050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457200</xdr:colOff>
                    <xdr:row>20</xdr:row>
                    <xdr:rowOff>19050</xdr:rowOff>
                  </from>
                  <to>
                    <xdr:col>6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9525</xdr:rowOff>
                  </from>
                  <to>
                    <xdr:col>7</xdr:col>
                    <xdr:colOff>485775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0</xdr:rowOff>
                  </from>
                  <to>
                    <xdr:col>9</xdr:col>
                    <xdr:colOff>504825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0</xdr:rowOff>
                  </from>
                  <to>
                    <xdr:col>3</xdr:col>
                    <xdr:colOff>438150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0</xdr:rowOff>
                  </from>
                  <to>
                    <xdr:col>5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6</xdr:col>
                    <xdr:colOff>85725</xdr:colOff>
                    <xdr:row>22</xdr:row>
                    <xdr:rowOff>0</xdr:rowOff>
                  </from>
                  <to>
                    <xdr:col>7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24</xdr:row>
                    <xdr:rowOff>0</xdr:rowOff>
                  </from>
                  <to>
                    <xdr:col>3</xdr:col>
                    <xdr:colOff>438150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</xdr:col>
                    <xdr:colOff>85725</xdr:colOff>
                    <xdr:row>24</xdr:row>
                    <xdr:rowOff>0</xdr:rowOff>
                  </from>
                  <to>
                    <xdr:col>5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85725</xdr:colOff>
                    <xdr:row>24</xdr:row>
                    <xdr:rowOff>0</xdr:rowOff>
                  </from>
                  <to>
                    <xdr:col>7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24</xdr:row>
                    <xdr:rowOff>0</xdr:rowOff>
                  </from>
                  <to>
                    <xdr:col>9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0</xdr:rowOff>
                  </from>
                  <to>
                    <xdr:col>3</xdr:col>
                    <xdr:colOff>438150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4</xdr:col>
                    <xdr:colOff>85725</xdr:colOff>
                    <xdr:row>25</xdr:row>
                    <xdr:rowOff>0</xdr:rowOff>
                  </from>
                  <to>
                    <xdr:col>5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6</xdr:col>
                    <xdr:colOff>85725</xdr:colOff>
                    <xdr:row>25</xdr:row>
                    <xdr:rowOff>0</xdr:rowOff>
                  </from>
                  <to>
                    <xdr:col>7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8</xdr:col>
                    <xdr:colOff>85725</xdr:colOff>
                    <xdr:row>25</xdr:row>
                    <xdr:rowOff>0</xdr:rowOff>
                  </from>
                  <to>
                    <xdr:col>9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0</xdr:col>
                    <xdr:colOff>419100</xdr:colOff>
                    <xdr:row>43</xdr:row>
                    <xdr:rowOff>0</xdr:rowOff>
                  </from>
                  <to>
                    <xdr:col>0</xdr:col>
                    <xdr:colOff>600075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0</xdr:col>
                    <xdr:colOff>419100</xdr:colOff>
                    <xdr:row>44</xdr:row>
                    <xdr:rowOff>0</xdr:rowOff>
                  </from>
                  <to>
                    <xdr:col>0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1" name="Check Box 31">
              <controlPr defaultSize="0" autoFill="0" autoLine="0" autoPict="0">
                <anchor moveWithCells="1">
                  <from>
                    <xdr:col>0</xdr:col>
                    <xdr:colOff>419100</xdr:colOff>
                    <xdr:row>46</xdr:row>
                    <xdr:rowOff>0</xdr:rowOff>
                  </from>
                  <to>
                    <xdr:col>0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0</xdr:col>
                    <xdr:colOff>419100</xdr:colOff>
                    <xdr:row>48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3" name="Check Box 35">
              <controlPr defaultSize="0" autoFill="0" autoLine="0" autoPict="0">
                <anchor moveWithCells="1">
                  <from>
                    <xdr:col>0</xdr:col>
                    <xdr:colOff>419100</xdr:colOff>
                    <xdr:row>48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J52"/>
  <sheetViews>
    <sheetView zoomScale="175" zoomScaleNormal="175" workbookViewId="0">
      <selection activeCell="B1" sqref="B1:B1048576"/>
    </sheetView>
  </sheetViews>
  <sheetFormatPr baseColWidth="10" defaultColWidth="8.85546875" defaultRowHeight="15" x14ac:dyDescent="0.25"/>
  <cols>
    <col min="1" max="1" width="6.7109375" customWidth="1"/>
    <col min="2" max="2" width="11.28515625" customWidth="1"/>
    <col min="3" max="3" width="11" customWidth="1"/>
    <col min="4" max="4" width="7.7109375" customWidth="1"/>
    <col min="5" max="5" width="8" customWidth="1"/>
    <col min="6" max="6" width="7.7109375" customWidth="1"/>
    <col min="7" max="7" width="12.7109375" customWidth="1"/>
    <col min="8" max="8" width="9.7109375" customWidth="1"/>
    <col min="9" max="9" width="8" customWidth="1"/>
    <col min="10" max="10" width="15.42578125" customWidth="1"/>
    <col min="11" max="11" width="8.85546875" customWidth="1"/>
  </cols>
  <sheetData>
    <row r="6" spans="1:10" x14ac:dyDescent="0.25">
      <c r="B6" s="17" t="s">
        <v>22</v>
      </c>
      <c r="C6" s="17" t="s">
        <v>23</v>
      </c>
      <c r="D6" s="17" t="s">
        <v>24</v>
      </c>
      <c r="E6" s="17" t="s">
        <v>25</v>
      </c>
      <c r="F6" s="17" t="s">
        <v>26</v>
      </c>
      <c r="G6" s="17" t="s">
        <v>27</v>
      </c>
      <c r="H6" s="17" t="s">
        <v>28</v>
      </c>
      <c r="I6" s="17" t="s">
        <v>29</v>
      </c>
      <c r="J6" s="17" t="s">
        <v>30</v>
      </c>
    </row>
    <row r="7" spans="1:10" x14ac:dyDescent="0.25">
      <c r="A7" s="55" t="s">
        <v>54</v>
      </c>
      <c r="B7" s="59" t="s">
        <v>31</v>
      </c>
      <c r="C7" s="59"/>
      <c r="D7" s="60" t="s">
        <v>32</v>
      </c>
      <c r="E7" s="57" t="s">
        <v>33</v>
      </c>
      <c r="F7" s="57" t="s">
        <v>34</v>
      </c>
      <c r="G7" s="17" t="s">
        <v>35</v>
      </c>
      <c r="H7" s="60" t="s">
        <v>51</v>
      </c>
      <c r="I7" s="60" t="s">
        <v>36</v>
      </c>
      <c r="J7" s="57" t="s">
        <v>52</v>
      </c>
    </row>
    <row r="8" spans="1:10" ht="75" x14ac:dyDescent="0.25">
      <c r="A8" s="56"/>
      <c r="B8" s="18" t="s">
        <v>37</v>
      </c>
      <c r="C8" s="18" t="s">
        <v>38</v>
      </c>
      <c r="D8" s="60"/>
      <c r="E8" s="57"/>
      <c r="F8" s="57"/>
      <c r="G8" s="19" t="s">
        <v>39</v>
      </c>
      <c r="H8" s="60"/>
      <c r="I8" s="60"/>
      <c r="J8" s="57"/>
    </row>
    <row r="9" spans="1:10" x14ac:dyDescent="0.25">
      <c r="A9" s="17">
        <v>31000</v>
      </c>
      <c r="B9" s="20">
        <v>44512</v>
      </c>
      <c r="C9" s="20">
        <v>44515</v>
      </c>
      <c r="D9" s="21">
        <f>C9-B9</f>
        <v>3</v>
      </c>
      <c r="E9" s="17">
        <v>8</v>
      </c>
      <c r="F9" s="17">
        <f>D9*E9</f>
        <v>24</v>
      </c>
      <c r="G9" s="17">
        <v>3</v>
      </c>
      <c r="H9" s="21">
        <f>E9-G9</f>
        <v>5</v>
      </c>
      <c r="I9" s="22">
        <v>0.75</v>
      </c>
      <c r="J9" s="23">
        <f>D9*H9*I9</f>
        <v>11.25</v>
      </c>
    </row>
    <row r="10" spans="1:10" x14ac:dyDescent="0.25">
      <c r="B10" s="24"/>
      <c r="C10" s="24"/>
      <c r="D10" s="25"/>
      <c r="E10" s="25"/>
      <c r="F10" s="25"/>
      <c r="G10" s="25"/>
      <c r="H10" s="25"/>
      <c r="I10" s="25"/>
      <c r="J10" s="25"/>
    </row>
    <row r="11" spans="1:10" x14ac:dyDescent="0.25">
      <c r="B11" s="58" t="s">
        <v>11</v>
      </c>
      <c r="C11" s="58"/>
      <c r="D11" s="58"/>
      <c r="E11" s="58"/>
      <c r="F11" s="58"/>
      <c r="G11" s="58"/>
      <c r="H11" s="58"/>
      <c r="I11" s="58"/>
      <c r="J11" s="58"/>
    </row>
    <row r="12" spans="1:10" x14ac:dyDescent="0.25">
      <c r="A12" s="17"/>
      <c r="B12" s="20"/>
      <c r="C12" s="20"/>
      <c r="D12" s="21">
        <f>C12-B12</f>
        <v>0</v>
      </c>
      <c r="E12" s="17"/>
      <c r="F12" s="17">
        <f t="shared" ref="F12:F21" si="0">D12*E12</f>
        <v>0</v>
      </c>
      <c r="G12" s="17"/>
      <c r="H12" s="21">
        <f t="shared" ref="H12:H21" si="1">E12-G12</f>
        <v>0</v>
      </c>
      <c r="I12" s="22">
        <v>0.75</v>
      </c>
      <c r="J12" s="35">
        <f t="shared" ref="J12:J21" si="2">D12*H12*I12</f>
        <v>0</v>
      </c>
    </row>
    <row r="13" spans="1:10" x14ac:dyDescent="0.25">
      <c r="A13" s="17"/>
      <c r="B13" s="17"/>
      <c r="C13" s="17"/>
      <c r="D13" s="21">
        <v>0</v>
      </c>
      <c r="E13" s="17"/>
      <c r="F13" s="17">
        <f t="shared" si="0"/>
        <v>0</v>
      </c>
      <c r="G13" s="17"/>
      <c r="H13" s="21">
        <f t="shared" si="1"/>
        <v>0</v>
      </c>
      <c r="I13" s="22">
        <v>0.75</v>
      </c>
      <c r="J13" s="35">
        <f t="shared" si="2"/>
        <v>0</v>
      </c>
    </row>
    <row r="14" spans="1:10" x14ac:dyDescent="0.25">
      <c r="A14" s="17"/>
      <c r="B14" s="17"/>
      <c r="C14" s="17"/>
      <c r="D14" s="21">
        <v>0</v>
      </c>
      <c r="E14" s="17"/>
      <c r="F14" s="17">
        <f t="shared" si="0"/>
        <v>0</v>
      </c>
      <c r="G14" s="17"/>
      <c r="H14" s="21">
        <f t="shared" si="1"/>
        <v>0</v>
      </c>
      <c r="I14" s="22">
        <v>0.75</v>
      </c>
      <c r="J14" s="35">
        <f t="shared" si="2"/>
        <v>0</v>
      </c>
    </row>
    <row r="15" spans="1:10" x14ac:dyDescent="0.25">
      <c r="A15" s="17"/>
      <c r="B15" s="17"/>
      <c r="C15" s="17"/>
      <c r="D15" s="21">
        <v>0</v>
      </c>
      <c r="E15" s="17"/>
      <c r="F15" s="17">
        <f t="shared" si="0"/>
        <v>0</v>
      </c>
      <c r="G15" s="17"/>
      <c r="H15" s="21">
        <f t="shared" si="1"/>
        <v>0</v>
      </c>
      <c r="I15" s="22">
        <v>0.75</v>
      </c>
      <c r="J15" s="35">
        <f t="shared" si="2"/>
        <v>0</v>
      </c>
    </row>
    <row r="16" spans="1:10" x14ac:dyDescent="0.25">
      <c r="A16" s="17"/>
      <c r="B16" s="17"/>
      <c r="C16" s="17"/>
      <c r="D16" s="21">
        <v>0</v>
      </c>
      <c r="E16" s="17"/>
      <c r="F16" s="17">
        <f t="shared" si="0"/>
        <v>0</v>
      </c>
      <c r="G16" s="17"/>
      <c r="H16" s="21">
        <f t="shared" si="1"/>
        <v>0</v>
      </c>
      <c r="I16" s="22">
        <v>0.75</v>
      </c>
      <c r="J16" s="35">
        <f t="shared" si="2"/>
        <v>0</v>
      </c>
    </row>
    <row r="17" spans="1:10" x14ac:dyDescent="0.25">
      <c r="A17" s="17"/>
      <c r="B17" s="17"/>
      <c r="C17" s="17"/>
      <c r="D17" s="21">
        <v>0</v>
      </c>
      <c r="E17" s="17"/>
      <c r="F17" s="17">
        <f t="shared" si="0"/>
        <v>0</v>
      </c>
      <c r="G17" s="17"/>
      <c r="H17" s="21">
        <f t="shared" si="1"/>
        <v>0</v>
      </c>
      <c r="I17" s="22">
        <v>0.75</v>
      </c>
      <c r="J17" s="35">
        <f t="shared" si="2"/>
        <v>0</v>
      </c>
    </row>
    <row r="18" spans="1:10" x14ac:dyDescent="0.25">
      <c r="A18" s="17"/>
      <c r="B18" s="17"/>
      <c r="C18" s="17"/>
      <c r="D18" s="21">
        <v>0</v>
      </c>
      <c r="E18" s="17"/>
      <c r="F18" s="17">
        <f t="shared" si="0"/>
        <v>0</v>
      </c>
      <c r="G18" s="17"/>
      <c r="H18" s="21">
        <f t="shared" si="1"/>
        <v>0</v>
      </c>
      <c r="I18" s="22">
        <v>0.75</v>
      </c>
      <c r="J18" s="35">
        <f t="shared" si="2"/>
        <v>0</v>
      </c>
    </row>
    <row r="19" spans="1:10" x14ac:dyDescent="0.25">
      <c r="A19" s="17"/>
      <c r="B19" s="17"/>
      <c r="C19" s="17"/>
      <c r="D19" s="21">
        <v>0</v>
      </c>
      <c r="E19" s="17"/>
      <c r="F19" s="17">
        <f t="shared" si="0"/>
        <v>0</v>
      </c>
      <c r="G19" s="17"/>
      <c r="H19" s="21">
        <f t="shared" si="1"/>
        <v>0</v>
      </c>
      <c r="I19" s="22">
        <v>0.75</v>
      </c>
      <c r="J19" s="35">
        <f t="shared" si="2"/>
        <v>0</v>
      </c>
    </row>
    <row r="20" spans="1:10" x14ac:dyDescent="0.25">
      <c r="A20" s="17"/>
      <c r="B20" s="17"/>
      <c r="C20" s="17"/>
      <c r="D20" s="21">
        <v>0</v>
      </c>
      <c r="E20" s="17"/>
      <c r="F20" s="17">
        <f t="shared" si="0"/>
        <v>0</v>
      </c>
      <c r="G20" s="17"/>
      <c r="H20" s="21">
        <f t="shared" si="1"/>
        <v>0</v>
      </c>
      <c r="I20" s="22">
        <v>0.75</v>
      </c>
      <c r="J20" s="35">
        <f t="shared" si="2"/>
        <v>0</v>
      </c>
    </row>
    <row r="21" spans="1:10" x14ac:dyDescent="0.25">
      <c r="A21" s="17"/>
      <c r="B21" s="17"/>
      <c r="C21" s="17"/>
      <c r="D21" s="21">
        <v>0</v>
      </c>
      <c r="E21" s="17"/>
      <c r="F21" s="17">
        <f t="shared" si="0"/>
        <v>0</v>
      </c>
      <c r="G21" s="17"/>
      <c r="H21" s="21">
        <f t="shared" si="1"/>
        <v>0</v>
      </c>
      <c r="I21" s="22">
        <v>0.75</v>
      </c>
      <c r="J21" s="35">
        <f t="shared" si="2"/>
        <v>0</v>
      </c>
    </row>
    <row r="22" spans="1:10" x14ac:dyDescent="0.25">
      <c r="B22" s="54" t="s">
        <v>40</v>
      </c>
      <c r="C22" s="54"/>
      <c r="D22" s="21">
        <f>SUM(D12:D21)</f>
        <v>0</v>
      </c>
      <c r="E22" s="21">
        <f>SUM(E12:E21)</f>
        <v>0</v>
      </c>
      <c r="F22" s="21">
        <f>SUM(F12:F21)</f>
        <v>0</v>
      </c>
      <c r="G22" s="21">
        <f>SUM(G12:G21)</f>
        <v>0</v>
      </c>
      <c r="H22" s="21">
        <f>SUM(H12:H21)</f>
        <v>0</v>
      </c>
      <c r="I22" s="21"/>
      <c r="J22" s="36">
        <f>SUM(J12:J21)</f>
        <v>0</v>
      </c>
    </row>
    <row r="24" spans="1:10" x14ac:dyDescent="0.25">
      <c r="B24" s="58" t="s">
        <v>11</v>
      </c>
      <c r="C24" s="58"/>
      <c r="D24" s="58"/>
      <c r="E24" s="58"/>
      <c r="F24" s="58"/>
      <c r="G24" s="58"/>
      <c r="H24" s="58"/>
      <c r="I24" s="58"/>
      <c r="J24" s="58"/>
    </row>
    <row r="25" spans="1:10" x14ac:dyDescent="0.25">
      <c r="A25" s="17"/>
      <c r="B25" s="20"/>
      <c r="C25" s="20"/>
      <c r="D25" s="21">
        <f t="shared" ref="D25:D34" si="3">C25-B25</f>
        <v>0</v>
      </c>
      <c r="E25" s="17"/>
      <c r="F25" s="17">
        <f t="shared" ref="F25:F34" si="4">D25*E25</f>
        <v>0</v>
      </c>
      <c r="G25" s="17"/>
      <c r="H25" s="21">
        <f t="shared" ref="H25:H34" si="5">E25-G25</f>
        <v>0</v>
      </c>
      <c r="I25" s="22">
        <v>0.75</v>
      </c>
      <c r="J25" s="35">
        <f t="shared" ref="J25:J34" si="6">D25*H25*I25</f>
        <v>0</v>
      </c>
    </row>
    <row r="26" spans="1:10" x14ac:dyDescent="0.25">
      <c r="A26" s="17"/>
      <c r="B26" s="17"/>
      <c r="C26" s="17"/>
      <c r="D26" s="21">
        <f t="shared" si="3"/>
        <v>0</v>
      </c>
      <c r="E26" s="17"/>
      <c r="F26" s="17">
        <f t="shared" si="4"/>
        <v>0</v>
      </c>
      <c r="G26" s="17"/>
      <c r="H26" s="21">
        <f t="shared" si="5"/>
        <v>0</v>
      </c>
      <c r="I26" s="22">
        <v>0.75</v>
      </c>
      <c r="J26" s="35">
        <f t="shared" si="6"/>
        <v>0</v>
      </c>
    </row>
    <row r="27" spans="1:10" x14ac:dyDescent="0.25">
      <c r="A27" s="17"/>
      <c r="B27" s="17"/>
      <c r="C27" s="17"/>
      <c r="D27" s="21">
        <f t="shared" si="3"/>
        <v>0</v>
      </c>
      <c r="E27" s="17"/>
      <c r="F27" s="17">
        <f t="shared" si="4"/>
        <v>0</v>
      </c>
      <c r="G27" s="17"/>
      <c r="H27" s="21">
        <f t="shared" si="5"/>
        <v>0</v>
      </c>
      <c r="I27" s="22">
        <v>0.75</v>
      </c>
      <c r="J27" s="35">
        <f t="shared" si="6"/>
        <v>0</v>
      </c>
    </row>
    <row r="28" spans="1:10" x14ac:dyDescent="0.25">
      <c r="A28" s="17"/>
      <c r="B28" s="17"/>
      <c r="C28" s="17"/>
      <c r="D28" s="21">
        <f t="shared" si="3"/>
        <v>0</v>
      </c>
      <c r="E28" s="17"/>
      <c r="F28" s="17">
        <f t="shared" si="4"/>
        <v>0</v>
      </c>
      <c r="G28" s="17"/>
      <c r="H28" s="21">
        <f t="shared" si="5"/>
        <v>0</v>
      </c>
      <c r="I28" s="22">
        <v>0.75</v>
      </c>
      <c r="J28" s="35">
        <f t="shared" si="6"/>
        <v>0</v>
      </c>
    </row>
    <row r="29" spans="1:10" x14ac:dyDescent="0.25">
      <c r="A29" s="17"/>
      <c r="B29" s="17"/>
      <c r="C29" s="17"/>
      <c r="D29" s="21">
        <f t="shared" si="3"/>
        <v>0</v>
      </c>
      <c r="E29" s="17"/>
      <c r="F29" s="17">
        <f t="shared" si="4"/>
        <v>0</v>
      </c>
      <c r="G29" s="17"/>
      <c r="H29" s="21">
        <f t="shared" si="5"/>
        <v>0</v>
      </c>
      <c r="I29" s="22">
        <v>0.75</v>
      </c>
      <c r="J29" s="35">
        <f t="shared" si="6"/>
        <v>0</v>
      </c>
    </row>
    <row r="30" spans="1:10" x14ac:dyDescent="0.25">
      <c r="A30" s="17"/>
      <c r="B30" s="17"/>
      <c r="C30" s="17"/>
      <c r="D30" s="21">
        <f t="shared" si="3"/>
        <v>0</v>
      </c>
      <c r="E30" s="17"/>
      <c r="F30" s="17">
        <f t="shared" si="4"/>
        <v>0</v>
      </c>
      <c r="G30" s="17"/>
      <c r="H30" s="21">
        <f t="shared" si="5"/>
        <v>0</v>
      </c>
      <c r="I30" s="22">
        <v>0.75</v>
      </c>
      <c r="J30" s="35">
        <f t="shared" si="6"/>
        <v>0</v>
      </c>
    </row>
    <row r="31" spans="1:10" x14ac:dyDescent="0.25">
      <c r="A31" s="17"/>
      <c r="B31" s="17"/>
      <c r="C31" s="17"/>
      <c r="D31" s="21">
        <f t="shared" si="3"/>
        <v>0</v>
      </c>
      <c r="E31" s="17"/>
      <c r="F31" s="17">
        <f t="shared" si="4"/>
        <v>0</v>
      </c>
      <c r="G31" s="17"/>
      <c r="H31" s="21">
        <f t="shared" si="5"/>
        <v>0</v>
      </c>
      <c r="I31" s="22">
        <v>0.75</v>
      </c>
      <c r="J31" s="35">
        <f t="shared" si="6"/>
        <v>0</v>
      </c>
    </row>
    <row r="32" spans="1:10" x14ac:dyDescent="0.25">
      <c r="A32" s="17"/>
      <c r="B32" s="17"/>
      <c r="C32" s="17"/>
      <c r="D32" s="21">
        <f t="shared" si="3"/>
        <v>0</v>
      </c>
      <c r="E32" s="17"/>
      <c r="F32" s="17">
        <f t="shared" si="4"/>
        <v>0</v>
      </c>
      <c r="G32" s="17"/>
      <c r="H32" s="21">
        <f t="shared" si="5"/>
        <v>0</v>
      </c>
      <c r="I32" s="22">
        <v>0.75</v>
      </c>
      <c r="J32" s="35">
        <f t="shared" si="6"/>
        <v>0</v>
      </c>
    </row>
    <row r="33" spans="1:10" x14ac:dyDescent="0.25">
      <c r="A33" s="17"/>
      <c r="B33" s="17"/>
      <c r="C33" s="17"/>
      <c r="D33" s="21">
        <f t="shared" si="3"/>
        <v>0</v>
      </c>
      <c r="E33" s="17"/>
      <c r="F33" s="17">
        <f t="shared" si="4"/>
        <v>0</v>
      </c>
      <c r="G33" s="17"/>
      <c r="H33" s="21">
        <f t="shared" si="5"/>
        <v>0</v>
      </c>
      <c r="I33" s="22">
        <v>0.75</v>
      </c>
      <c r="J33" s="35">
        <f t="shared" si="6"/>
        <v>0</v>
      </c>
    </row>
    <row r="34" spans="1:10" x14ac:dyDescent="0.25">
      <c r="A34" s="17"/>
      <c r="B34" s="17"/>
      <c r="C34" s="17"/>
      <c r="D34" s="21">
        <f t="shared" si="3"/>
        <v>0</v>
      </c>
      <c r="E34" s="17"/>
      <c r="F34" s="17">
        <f t="shared" si="4"/>
        <v>0</v>
      </c>
      <c r="G34" s="17"/>
      <c r="H34" s="21">
        <f t="shared" si="5"/>
        <v>0</v>
      </c>
      <c r="I34" s="22">
        <v>0.75</v>
      </c>
      <c r="J34" s="35">
        <f t="shared" si="6"/>
        <v>0</v>
      </c>
    </row>
    <row r="35" spans="1:10" x14ac:dyDescent="0.25">
      <c r="B35" s="54" t="s">
        <v>40</v>
      </c>
      <c r="C35" s="54"/>
      <c r="D35" s="21">
        <f>SUM(D25:D34)</f>
        <v>0</v>
      </c>
      <c r="E35" s="21">
        <f>SUM(E25:E34)</f>
        <v>0</v>
      </c>
      <c r="F35" s="21">
        <f>SUM(F25:F34)</f>
        <v>0</v>
      </c>
      <c r="G35" s="21">
        <f>SUM(G25:G34)</f>
        <v>0</v>
      </c>
      <c r="H35" s="21">
        <f>SUM(H25:H34)</f>
        <v>0</v>
      </c>
      <c r="I35" s="21"/>
      <c r="J35" s="36">
        <f>SUM(J25:J34)</f>
        <v>0</v>
      </c>
    </row>
    <row r="37" spans="1:10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</row>
    <row r="38" spans="1:10" x14ac:dyDescent="0.25">
      <c r="A38" s="17"/>
      <c r="B38" s="20"/>
      <c r="C38" s="20"/>
      <c r="D38" s="21">
        <f t="shared" ref="D38:D47" si="7">C38-B38</f>
        <v>0</v>
      </c>
      <c r="E38" s="17"/>
      <c r="F38" s="17">
        <f t="shared" ref="F38:F47" si="8">D38*E38</f>
        <v>0</v>
      </c>
      <c r="G38" s="17"/>
      <c r="H38" s="21">
        <f t="shared" ref="H38:H47" si="9">E38-G38</f>
        <v>0</v>
      </c>
      <c r="I38" s="22">
        <v>0.75</v>
      </c>
      <c r="J38" s="35">
        <f t="shared" ref="J38:J47" si="10">D38*H38*I38</f>
        <v>0</v>
      </c>
    </row>
    <row r="39" spans="1:10" x14ac:dyDescent="0.25">
      <c r="A39" s="17"/>
      <c r="B39" s="17"/>
      <c r="C39" s="17"/>
      <c r="D39" s="21">
        <f t="shared" si="7"/>
        <v>0</v>
      </c>
      <c r="E39" s="17"/>
      <c r="F39" s="17">
        <f t="shared" si="8"/>
        <v>0</v>
      </c>
      <c r="G39" s="17"/>
      <c r="H39" s="21">
        <f t="shared" si="9"/>
        <v>0</v>
      </c>
      <c r="I39" s="22">
        <v>0.75</v>
      </c>
      <c r="J39" s="35">
        <f t="shared" si="10"/>
        <v>0</v>
      </c>
    </row>
    <row r="40" spans="1:10" x14ac:dyDescent="0.25">
      <c r="A40" s="17"/>
      <c r="B40" s="17"/>
      <c r="C40" s="17"/>
      <c r="D40" s="21">
        <f t="shared" si="7"/>
        <v>0</v>
      </c>
      <c r="E40" s="17"/>
      <c r="F40" s="17">
        <f t="shared" si="8"/>
        <v>0</v>
      </c>
      <c r="G40" s="17"/>
      <c r="H40" s="21">
        <f t="shared" si="9"/>
        <v>0</v>
      </c>
      <c r="I40" s="22">
        <v>0.75</v>
      </c>
      <c r="J40" s="35">
        <f t="shared" si="10"/>
        <v>0</v>
      </c>
    </row>
    <row r="41" spans="1:10" x14ac:dyDescent="0.25">
      <c r="A41" s="17"/>
      <c r="B41" s="17"/>
      <c r="C41" s="17"/>
      <c r="D41" s="21">
        <f t="shared" si="7"/>
        <v>0</v>
      </c>
      <c r="E41" s="17"/>
      <c r="F41" s="17">
        <f t="shared" si="8"/>
        <v>0</v>
      </c>
      <c r="G41" s="17"/>
      <c r="H41" s="21">
        <f t="shared" si="9"/>
        <v>0</v>
      </c>
      <c r="I41" s="22">
        <v>0.75</v>
      </c>
      <c r="J41" s="35">
        <f t="shared" si="10"/>
        <v>0</v>
      </c>
    </row>
    <row r="42" spans="1:10" x14ac:dyDescent="0.25">
      <c r="A42" s="17"/>
      <c r="B42" s="17"/>
      <c r="C42" s="17"/>
      <c r="D42" s="21">
        <f t="shared" si="7"/>
        <v>0</v>
      </c>
      <c r="E42" s="17"/>
      <c r="F42" s="17">
        <f t="shared" si="8"/>
        <v>0</v>
      </c>
      <c r="G42" s="17"/>
      <c r="H42" s="21">
        <f t="shared" si="9"/>
        <v>0</v>
      </c>
      <c r="I42" s="22">
        <v>0.75</v>
      </c>
      <c r="J42" s="35">
        <f t="shared" si="10"/>
        <v>0</v>
      </c>
    </row>
    <row r="43" spans="1:10" x14ac:dyDescent="0.25">
      <c r="A43" s="17"/>
      <c r="B43" s="17"/>
      <c r="C43" s="17"/>
      <c r="D43" s="21">
        <f t="shared" si="7"/>
        <v>0</v>
      </c>
      <c r="E43" s="17"/>
      <c r="F43" s="17">
        <f t="shared" si="8"/>
        <v>0</v>
      </c>
      <c r="G43" s="17"/>
      <c r="H43" s="21">
        <f t="shared" si="9"/>
        <v>0</v>
      </c>
      <c r="I43" s="22">
        <v>0.75</v>
      </c>
      <c r="J43" s="35">
        <f t="shared" si="10"/>
        <v>0</v>
      </c>
    </row>
    <row r="44" spans="1:10" x14ac:dyDescent="0.25">
      <c r="A44" s="17"/>
      <c r="B44" s="17"/>
      <c r="C44" s="17"/>
      <c r="D44" s="21">
        <f t="shared" si="7"/>
        <v>0</v>
      </c>
      <c r="E44" s="17"/>
      <c r="F44" s="17">
        <f t="shared" si="8"/>
        <v>0</v>
      </c>
      <c r="G44" s="17"/>
      <c r="H44" s="21">
        <f t="shared" si="9"/>
        <v>0</v>
      </c>
      <c r="I44" s="22">
        <v>0.75</v>
      </c>
      <c r="J44" s="35">
        <f t="shared" si="10"/>
        <v>0</v>
      </c>
    </row>
    <row r="45" spans="1:10" x14ac:dyDescent="0.25">
      <c r="A45" s="17"/>
      <c r="B45" s="17"/>
      <c r="C45" s="17"/>
      <c r="D45" s="21">
        <f t="shared" si="7"/>
        <v>0</v>
      </c>
      <c r="E45" s="17"/>
      <c r="F45" s="17">
        <f t="shared" si="8"/>
        <v>0</v>
      </c>
      <c r="G45" s="17"/>
      <c r="H45" s="21">
        <f t="shared" si="9"/>
        <v>0</v>
      </c>
      <c r="I45" s="22">
        <v>0.75</v>
      </c>
      <c r="J45" s="35">
        <f t="shared" si="10"/>
        <v>0</v>
      </c>
    </row>
    <row r="46" spans="1:10" x14ac:dyDescent="0.25">
      <c r="A46" s="17"/>
      <c r="B46" s="17"/>
      <c r="C46" s="17"/>
      <c r="D46" s="21">
        <f t="shared" si="7"/>
        <v>0</v>
      </c>
      <c r="E46" s="17"/>
      <c r="F46" s="17">
        <f t="shared" si="8"/>
        <v>0</v>
      </c>
      <c r="G46" s="17"/>
      <c r="H46" s="21">
        <f t="shared" si="9"/>
        <v>0</v>
      </c>
      <c r="I46" s="22">
        <v>0.75</v>
      </c>
      <c r="J46" s="35">
        <f t="shared" si="10"/>
        <v>0</v>
      </c>
    </row>
    <row r="47" spans="1:10" x14ac:dyDescent="0.25">
      <c r="A47" s="17"/>
      <c r="B47" s="17"/>
      <c r="C47" s="17"/>
      <c r="D47" s="21">
        <f t="shared" si="7"/>
        <v>0</v>
      </c>
      <c r="E47" s="17"/>
      <c r="F47" s="17">
        <f t="shared" si="8"/>
        <v>0</v>
      </c>
      <c r="G47" s="17"/>
      <c r="H47" s="21">
        <f t="shared" si="9"/>
        <v>0</v>
      </c>
      <c r="I47" s="22">
        <v>0.75</v>
      </c>
      <c r="J47" s="35">
        <f t="shared" si="10"/>
        <v>0</v>
      </c>
    </row>
    <row r="48" spans="1:10" x14ac:dyDescent="0.25">
      <c r="B48" s="54" t="s">
        <v>40</v>
      </c>
      <c r="C48" s="54"/>
      <c r="D48" s="21">
        <f>SUM(D38:D47)</f>
        <v>0</v>
      </c>
      <c r="E48" s="21">
        <f>SUM(E38:E47)</f>
        <v>0</v>
      </c>
      <c r="F48" s="21">
        <f>SUM(F38:F47)</f>
        <v>0</v>
      </c>
      <c r="G48" s="21">
        <f>SUM(G38:G47)</f>
        <v>0</v>
      </c>
      <c r="H48" s="21">
        <f>SUM(H38:H47)</f>
        <v>0</v>
      </c>
      <c r="I48" s="21"/>
      <c r="J48" s="36">
        <f>SUM(J38:J47)</f>
        <v>0</v>
      </c>
    </row>
    <row r="50" spans="1:10" x14ac:dyDescent="0.25">
      <c r="B50" s="1" t="s">
        <v>41</v>
      </c>
      <c r="C50" s="2"/>
      <c r="D50" s="17">
        <f>D48+D35+D22</f>
        <v>0</v>
      </c>
      <c r="E50" s="17">
        <f>E48+E35+E22</f>
        <v>0</v>
      </c>
      <c r="F50" s="17">
        <f>F48+F35+F22</f>
        <v>0</v>
      </c>
      <c r="G50" s="17">
        <f>G48+G35+G22</f>
        <v>0</v>
      </c>
      <c r="H50" s="17">
        <f>H22+H35+H48</f>
        <v>0</v>
      </c>
      <c r="I50" s="17"/>
      <c r="J50" s="35">
        <f>J48+J35+J22</f>
        <v>0</v>
      </c>
    </row>
    <row r="51" spans="1:10" x14ac:dyDescent="0.25">
      <c r="A51" s="26" t="s">
        <v>42</v>
      </c>
    </row>
    <row r="52" spans="1:10" x14ac:dyDescent="0.25">
      <c r="A52" s="26" t="s">
        <v>53</v>
      </c>
    </row>
  </sheetData>
  <mergeCells count="14">
    <mergeCell ref="B48:C48"/>
    <mergeCell ref="A7:A8"/>
    <mergeCell ref="J7:J8"/>
    <mergeCell ref="B11:J11"/>
    <mergeCell ref="B22:C22"/>
    <mergeCell ref="B24:J24"/>
    <mergeCell ref="B35:C35"/>
    <mergeCell ref="B37:J37"/>
    <mergeCell ref="B7:C7"/>
    <mergeCell ref="D7:D8"/>
    <mergeCell ref="E7:E8"/>
    <mergeCell ref="F7:F8"/>
    <mergeCell ref="H7:H8"/>
    <mergeCell ref="I7:I8"/>
  </mergeCells>
  <printOptions horizontalCentered="1"/>
  <pageMargins left="0" right="0" top="0" bottom="0" header="0.19685039370078741" footer="0.19685039370078741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52"/>
  <sheetViews>
    <sheetView zoomScale="175" zoomScaleNormal="175" workbookViewId="0">
      <selection activeCell="A38" sqref="A38:A47"/>
    </sheetView>
  </sheetViews>
  <sheetFormatPr baseColWidth="10" defaultColWidth="8.85546875" defaultRowHeight="15" x14ac:dyDescent="0.25"/>
  <cols>
    <col min="1" max="1" width="6.7109375" customWidth="1"/>
    <col min="2" max="2" width="11.42578125" customWidth="1"/>
    <col min="3" max="3" width="11" customWidth="1"/>
    <col min="4" max="4" width="8.7109375" customWidth="1"/>
    <col min="5" max="5" width="9" customWidth="1"/>
    <col min="6" max="6" width="8.140625" customWidth="1"/>
    <col min="7" max="7" width="12.5703125" customWidth="1"/>
    <col min="8" max="8" width="9.7109375" customWidth="1"/>
    <col min="9" max="9" width="7.85546875" customWidth="1"/>
    <col min="10" max="10" width="15.7109375" customWidth="1"/>
    <col min="11" max="11" width="8.85546875" customWidth="1"/>
  </cols>
  <sheetData>
    <row r="6" spans="1:10" x14ac:dyDescent="0.25">
      <c r="B6" s="17" t="s">
        <v>22</v>
      </c>
      <c r="C6" s="17" t="s">
        <v>23</v>
      </c>
      <c r="D6" s="17" t="s">
        <v>24</v>
      </c>
      <c r="E6" s="17" t="s">
        <v>25</v>
      </c>
      <c r="F6" s="17" t="s">
        <v>26</v>
      </c>
      <c r="G6" s="17" t="s">
        <v>27</v>
      </c>
      <c r="H6" s="17" t="s">
        <v>28</v>
      </c>
      <c r="I6" s="17" t="s">
        <v>29</v>
      </c>
      <c r="J6" s="17" t="s">
        <v>30</v>
      </c>
    </row>
    <row r="7" spans="1:10" x14ac:dyDescent="0.25">
      <c r="A7" s="61" t="s">
        <v>54</v>
      </c>
      <c r="B7" s="59" t="s">
        <v>31</v>
      </c>
      <c r="C7" s="59"/>
      <c r="D7" s="60" t="s">
        <v>43</v>
      </c>
      <c r="E7" s="57" t="s">
        <v>33</v>
      </c>
      <c r="F7" s="57" t="s">
        <v>34</v>
      </c>
      <c r="G7" s="17" t="s">
        <v>35</v>
      </c>
      <c r="H7" s="60" t="s">
        <v>51</v>
      </c>
      <c r="I7" s="60" t="s">
        <v>36</v>
      </c>
      <c r="J7" s="57" t="s">
        <v>52</v>
      </c>
    </row>
    <row r="8" spans="1:10" ht="90" x14ac:dyDescent="0.25">
      <c r="A8" s="61"/>
      <c r="B8" s="18" t="s">
        <v>37</v>
      </c>
      <c r="C8" s="18" t="s">
        <v>38</v>
      </c>
      <c r="D8" s="60"/>
      <c r="E8" s="57"/>
      <c r="F8" s="57"/>
      <c r="G8" s="19" t="s">
        <v>44</v>
      </c>
      <c r="H8" s="60"/>
      <c r="I8" s="60"/>
      <c r="J8" s="57"/>
    </row>
    <row r="9" spans="1:10" x14ac:dyDescent="0.25">
      <c r="A9" s="17">
        <v>31000</v>
      </c>
      <c r="B9" s="20">
        <v>44512</v>
      </c>
      <c r="C9" s="20">
        <v>44515</v>
      </c>
      <c r="D9" s="21">
        <f>C9-B9</f>
        <v>3</v>
      </c>
      <c r="E9" s="17">
        <v>8</v>
      </c>
      <c r="F9" s="17">
        <f>D9*E9</f>
        <v>24</v>
      </c>
      <c r="G9" s="17">
        <v>3</v>
      </c>
      <c r="H9" s="21">
        <f>E9-G9</f>
        <v>5</v>
      </c>
      <c r="I9" s="22">
        <v>1.2</v>
      </c>
      <c r="J9" s="23">
        <f>D9*H9*I9</f>
        <v>18</v>
      </c>
    </row>
    <row r="10" spans="1:10" ht="13.9" customHeight="1" x14ac:dyDescent="0.25">
      <c r="B10" s="24"/>
      <c r="C10" s="24"/>
      <c r="D10" s="25"/>
      <c r="E10" s="25"/>
      <c r="F10" s="25"/>
      <c r="G10" s="25"/>
      <c r="H10" s="25"/>
      <c r="I10" s="25"/>
      <c r="J10" s="25"/>
    </row>
    <row r="11" spans="1:10" x14ac:dyDescent="0.25">
      <c r="B11" s="58" t="s">
        <v>11</v>
      </c>
      <c r="C11" s="58"/>
      <c r="D11" s="58"/>
      <c r="E11" s="58"/>
      <c r="F11" s="58"/>
      <c r="G11" s="58"/>
      <c r="H11" s="58"/>
      <c r="I11" s="58"/>
      <c r="J11" s="58"/>
    </row>
    <row r="12" spans="1:10" x14ac:dyDescent="0.25">
      <c r="A12" s="17"/>
      <c r="B12" s="20"/>
      <c r="C12" s="20"/>
      <c r="D12" s="21">
        <f t="shared" ref="D12:D21" si="0">C12-B12</f>
        <v>0</v>
      </c>
      <c r="E12" s="17"/>
      <c r="F12" s="17">
        <f t="shared" ref="F12:F21" si="1">D12*E12</f>
        <v>0</v>
      </c>
      <c r="G12" s="17"/>
      <c r="H12" s="21">
        <f t="shared" ref="H12:H21" si="2">E12-G12</f>
        <v>0</v>
      </c>
      <c r="I12" s="22">
        <v>1.2</v>
      </c>
      <c r="J12" s="35">
        <f t="shared" ref="J12:J21" si="3">D12*H12*I12</f>
        <v>0</v>
      </c>
    </row>
    <row r="13" spans="1:10" x14ac:dyDescent="0.25">
      <c r="A13" s="17"/>
      <c r="B13" s="17"/>
      <c r="C13" s="17"/>
      <c r="D13" s="21">
        <f t="shared" si="0"/>
        <v>0</v>
      </c>
      <c r="E13" s="17"/>
      <c r="F13" s="17">
        <f t="shared" si="1"/>
        <v>0</v>
      </c>
      <c r="G13" s="17"/>
      <c r="H13" s="21">
        <f t="shared" si="2"/>
        <v>0</v>
      </c>
      <c r="I13" s="22">
        <v>1.2</v>
      </c>
      <c r="J13" s="35">
        <f t="shared" si="3"/>
        <v>0</v>
      </c>
    </row>
    <row r="14" spans="1:10" x14ac:dyDescent="0.25">
      <c r="A14" s="17"/>
      <c r="B14" s="17"/>
      <c r="C14" s="17"/>
      <c r="D14" s="21">
        <f t="shared" si="0"/>
        <v>0</v>
      </c>
      <c r="E14" s="17"/>
      <c r="F14" s="17">
        <f t="shared" si="1"/>
        <v>0</v>
      </c>
      <c r="G14" s="17"/>
      <c r="H14" s="21">
        <f t="shared" si="2"/>
        <v>0</v>
      </c>
      <c r="I14" s="22">
        <v>1.2</v>
      </c>
      <c r="J14" s="35">
        <f t="shared" si="3"/>
        <v>0</v>
      </c>
    </row>
    <row r="15" spans="1:10" x14ac:dyDescent="0.25">
      <c r="A15" s="17"/>
      <c r="B15" s="17"/>
      <c r="C15" s="17"/>
      <c r="D15" s="21">
        <f t="shared" si="0"/>
        <v>0</v>
      </c>
      <c r="E15" s="17"/>
      <c r="F15" s="17">
        <f t="shared" si="1"/>
        <v>0</v>
      </c>
      <c r="G15" s="17"/>
      <c r="H15" s="21">
        <f t="shared" si="2"/>
        <v>0</v>
      </c>
      <c r="I15" s="22">
        <v>1.2</v>
      </c>
      <c r="J15" s="35">
        <f t="shared" si="3"/>
        <v>0</v>
      </c>
    </row>
    <row r="16" spans="1:10" x14ac:dyDescent="0.25">
      <c r="A16" s="17"/>
      <c r="B16" s="17"/>
      <c r="C16" s="17"/>
      <c r="D16" s="21">
        <f t="shared" si="0"/>
        <v>0</v>
      </c>
      <c r="E16" s="17"/>
      <c r="F16" s="17">
        <f t="shared" si="1"/>
        <v>0</v>
      </c>
      <c r="G16" s="17"/>
      <c r="H16" s="21">
        <f t="shared" si="2"/>
        <v>0</v>
      </c>
      <c r="I16" s="22">
        <v>1.2</v>
      </c>
      <c r="J16" s="35">
        <f t="shared" si="3"/>
        <v>0</v>
      </c>
    </row>
    <row r="17" spans="1:10" x14ac:dyDescent="0.25">
      <c r="A17" s="17"/>
      <c r="B17" s="17"/>
      <c r="C17" s="17"/>
      <c r="D17" s="21">
        <f t="shared" si="0"/>
        <v>0</v>
      </c>
      <c r="E17" s="17"/>
      <c r="F17" s="17">
        <f t="shared" si="1"/>
        <v>0</v>
      </c>
      <c r="G17" s="17"/>
      <c r="H17" s="21">
        <f t="shared" si="2"/>
        <v>0</v>
      </c>
      <c r="I17" s="22">
        <v>1.2</v>
      </c>
      <c r="J17" s="35">
        <f t="shared" si="3"/>
        <v>0</v>
      </c>
    </row>
    <row r="18" spans="1:10" x14ac:dyDescent="0.25">
      <c r="A18" s="17"/>
      <c r="B18" s="17"/>
      <c r="C18" s="17"/>
      <c r="D18" s="21">
        <f t="shared" si="0"/>
        <v>0</v>
      </c>
      <c r="E18" s="17"/>
      <c r="F18" s="17">
        <f t="shared" si="1"/>
        <v>0</v>
      </c>
      <c r="G18" s="17"/>
      <c r="H18" s="21">
        <f t="shared" si="2"/>
        <v>0</v>
      </c>
      <c r="I18" s="22">
        <v>1.2</v>
      </c>
      <c r="J18" s="35">
        <f t="shared" si="3"/>
        <v>0</v>
      </c>
    </row>
    <row r="19" spans="1:10" x14ac:dyDescent="0.25">
      <c r="A19" s="17"/>
      <c r="B19" s="17"/>
      <c r="C19" s="17"/>
      <c r="D19" s="21">
        <f t="shared" si="0"/>
        <v>0</v>
      </c>
      <c r="E19" s="17"/>
      <c r="F19" s="17">
        <f t="shared" si="1"/>
        <v>0</v>
      </c>
      <c r="G19" s="17"/>
      <c r="H19" s="21">
        <f t="shared" si="2"/>
        <v>0</v>
      </c>
      <c r="I19" s="22">
        <v>1.2</v>
      </c>
      <c r="J19" s="35">
        <f t="shared" si="3"/>
        <v>0</v>
      </c>
    </row>
    <row r="20" spans="1:10" x14ac:dyDescent="0.25">
      <c r="A20" s="17"/>
      <c r="B20" s="17"/>
      <c r="C20" s="17"/>
      <c r="D20" s="21">
        <f t="shared" si="0"/>
        <v>0</v>
      </c>
      <c r="E20" s="17"/>
      <c r="F20" s="17">
        <f t="shared" si="1"/>
        <v>0</v>
      </c>
      <c r="G20" s="17"/>
      <c r="H20" s="21">
        <f t="shared" si="2"/>
        <v>0</v>
      </c>
      <c r="I20" s="22">
        <v>1.2</v>
      </c>
      <c r="J20" s="35">
        <f t="shared" si="3"/>
        <v>0</v>
      </c>
    </row>
    <row r="21" spans="1:10" x14ac:dyDescent="0.25">
      <c r="A21" s="17"/>
      <c r="B21" s="17"/>
      <c r="C21" s="17"/>
      <c r="D21" s="21">
        <f t="shared" si="0"/>
        <v>0</v>
      </c>
      <c r="E21" s="17"/>
      <c r="F21" s="17">
        <f t="shared" si="1"/>
        <v>0</v>
      </c>
      <c r="G21" s="17"/>
      <c r="H21" s="21">
        <f t="shared" si="2"/>
        <v>0</v>
      </c>
      <c r="I21" s="22">
        <v>1.2</v>
      </c>
      <c r="J21" s="35">
        <f t="shared" si="3"/>
        <v>0</v>
      </c>
    </row>
    <row r="22" spans="1:10" x14ac:dyDescent="0.25">
      <c r="B22" s="54" t="s">
        <v>40</v>
      </c>
      <c r="C22" s="54"/>
      <c r="D22" s="21">
        <f>SUM(D12:D21)</f>
        <v>0</v>
      </c>
      <c r="E22" s="21">
        <f>SUM(E12:E21)</f>
        <v>0</v>
      </c>
      <c r="F22" s="21">
        <f>SUM(F12:F21)</f>
        <v>0</v>
      </c>
      <c r="G22" s="21">
        <f>SUM(G12:G21)</f>
        <v>0</v>
      </c>
      <c r="H22" s="21">
        <f>SUM(H12:H21)</f>
        <v>0</v>
      </c>
      <c r="I22" s="21"/>
      <c r="J22" s="36">
        <f>SUM(J12:J21)</f>
        <v>0</v>
      </c>
    </row>
    <row r="23" spans="1:10" ht="13.9" customHeight="1" x14ac:dyDescent="0.25"/>
    <row r="24" spans="1:10" x14ac:dyDescent="0.25">
      <c r="B24" s="58" t="s">
        <v>11</v>
      </c>
      <c r="C24" s="58"/>
      <c r="D24" s="58"/>
      <c r="E24" s="58"/>
      <c r="F24" s="58"/>
      <c r="G24" s="58"/>
      <c r="H24" s="58"/>
      <c r="I24" s="58"/>
      <c r="J24" s="58"/>
    </row>
    <row r="25" spans="1:10" x14ac:dyDescent="0.25">
      <c r="A25" s="17"/>
      <c r="B25" s="20"/>
      <c r="C25" s="20"/>
      <c r="D25" s="21">
        <f t="shared" ref="D25:D34" si="4">C25-B25</f>
        <v>0</v>
      </c>
      <c r="E25" s="17"/>
      <c r="F25" s="17">
        <f t="shared" ref="F25:F34" si="5">D25*E25</f>
        <v>0</v>
      </c>
      <c r="G25" s="17"/>
      <c r="H25" s="21">
        <f t="shared" ref="H25:H34" si="6">E25-G25</f>
        <v>0</v>
      </c>
      <c r="I25" s="22">
        <v>1.2</v>
      </c>
      <c r="J25" s="35">
        <f t="shared" ref="J25:J34" si="7">D25*H25*I25</f>
        <v>0</v>
      </c>
    </row>
    <row r="26" spans="1:10" x14ac:dyDescent="0.25">
      <c r="A26" s="17"/>
      <c r="B26" s="20"/>
      <c r="C26" s="20"/>
      <c r="D26" s="21">
        <f t="shared" si="4"/>
        <v>0</v>
      </c>
      <c r="E26" s="17"/>
      <c r="F26" s="17">
        <f t="shared" si="5"/>
        <v>0</v>
      </c>
      <c r="G26" s="17"/>
      <c r="H26" s="21">
        <f t="shared" si="6"/>
        <v>0</v>
      </c>
      <c r="I26" s="22">
        <v>1.2</v>
      </c>
      <c r="J26" s="35">
        <f t="shared" si="7"/>
        <v>0</v>
      </c>
    </row>
    <row r="27" spans="1:10" x14ac:dyDescent="0.25">
      <c r="A27" s="17"/>
      <c r="B27" s="20"/>
      <c r="C27" s="20"/>
      <c r="D27" s="21">
        <f t="shared" si="4"/>
        <v>0</v>
      </c>
      <c r="E27" s="17"/>
      <c r="F27" s="17">
        <f t="shared" si="5"/>
        <v>0</v>
      </c>
      <c r="G27" s="17"/>
      <c r="H27" s="21">
        <f t="shared" si="6"/>
        <v>0</v>
      </c>
      <c r="I27" s="22">
        <v>1.2</v>
      </c>
      <c r="J27" s="35">
        <f t="shared" si="7"/>
        <v>0</v>
      </c>
    </row>
    <row r="28" spans="1:10" x14ac:dyDescent="0.25">
      <c r="A28" s="17"/>
      <c r="B28" s="20"/>
      <c r="C28" s="20"/>
      <c r="D28" s="21">
        <f t="shared" si="4"/>
        <v>0</v>
      </c>
      <c r="E28" s="17"/>
      <c r="F28" s="17">
        <f t="shared" si="5"/>
        <v>0</v>
      </c>
      <c r="G28" s="17"/>
      <c r="H28" s="21">
        <f t="shared" si="6"/>
        <v>0</v>
      </c>
      <c r="I28" s="22">
        <v>1.2</v>
      </c>
      <c r="J28" s="35">
        <f t="shared" si="7"/>
        <v>0</v>
      </c>
    </row>
    <row r="29" spans="1:10" x14ac:dyDescent="0.25">
      <c r="A29" s="17"/>
      <c r="B29" s="20"/>
      <c r="C29" s="20"/>
      <c r="D29" s="21">
        <f t="shared" si="4"/>
        <v>0</v>
      </c>
      <c r="E29" s="17"/>
      <c r="F29" s="17">
        <f t="shared" si="5"/>
        <v>0</v>
      </c>
      <c r="G29" s="17"/>
      <c r="H29" s="21">
        <f t="shared" si="6"/>
        <v>0</v>
      </c>
      <c r="I29" s="22">
        <v>1.2</v>
      </c>
      <c r="J29" s="35">
        <f t="shared" si="7"/>
        <v>0</v>
      </c>
    </row>
    <row r="30" spans="1:10" x14ac:dyDescent="0.25">
      <c r="A30" s="17"/>
      <c r="B30" s="20"/>
      <c r="C30" s="20"/>
      <c r="D30" s="21">
        <f t="shared" si="4"/>
        <v>0</v>
      </c>
      <c r="E30" s="17"/>
      <c r="F30" s="17">
        <f t="shared" si="5"/>
        <v>0</v>
      </c>
      <c r="G30" s="17"/>
      <c r="H30" s="21">
        <f t="shared" si="6"/>
        <v>0</v>
      </c>
      <c r="I30" s="22">
        <v>1.2</v>
      </c>
      <c r="J30" s="35">
        <f t="shared" si="7"/>
        <v>0</v>
      </c>
    </row>
    <row r="31" spans="1:10" x14ac:dyDescent="0.25">
      <c r="A31" s="17"/>
      <c r="B31" s="17"/>
      <c r="C31" s="17"/>
      <c r="D31" s="21">
        <f t="shared" si="4"/>
        <v>0</v>
      </c>
      <c r="E31" s="17"/>
      <c r="F31" s="17">
        <f t="shared" si="5"/>
        <v>0</v>
      </c>
      <c r="G31" s="17"/>
      <c r="H31" s="21">
        <f t="shared" si="6"/>
        <v>0</v>
      </c>
      <c r="I31" s="22">
        <v>1.2</v>
      </c>
      <c r="J31" s="35">
        <f t="shared" si="7"/>
        <v>0</v>
      </c>
    </row>
    <row r="32" spans="1:10" x14ac:dyDescent="0.25">
      <c r="A32" s="17"/>
      <c r="B32" s="17"/>
      <c r="C32" s="17"/>
      <c r="D32" s="21">
        <f t="shared" si="4"/>
        <v>0</v>
      </c>
      <c r="E32" s="17"/>
      <c r="F32" s="17">
        <f t="shared" si="5"/>
        <v>0</v>
      </c>
      <c r="G32" s="17"/>
      <c r="H32" s="21">
        <f t="shared" si="6"/>
        <v>0</v>
      </c>
      <c r="I32" s="22">
        <v>1.2</v>
      </c>
      <c r="J32" s="35">
        <f t="shared" si="7"/>
        <v>0</v>
      </c>
    </row>
    <row r="33" spans="1:10" x14ac:dyDescent="0.25">
      <c r="A33" s="17"/>
      <c r="B33" s="17"/>
      <c r="C33" s="17"/>
      <c r="D33" s="21">
        <f t="shared" si="4"/>
        <v>0</v>
      </c>
      <c r="E33" s="17"/>
      <c r="F33" s="17">
        <f t="shared" si="5"/>
        <v>0</v>
      </c>
      <c r="G33" s="17"/>
      <c r="H33" s="21">
        <f t="shared" si="6"/>
        <v>0</v>
      </c>
      <c r="I33" s="22">
        <v>1.2</v>
      </c>
      <c r="J33" s="35">
        <f t="shared" si="7"/>
        <v>0</v>
      </c>
    </row>
    <row r="34" spans="1:10" x14ac:dyDescent="0.25">
      <c r="A34" s="17"/>
      <c r="B34" s="17"/>
      <c r="C34" s="17"/>
      <c r="D34" s="21">
        <f t="shared" si="4"/>
        <v>0</v>
      </c>
      <c r="E34" s="17"/>
      <c r="F34" s="17">
        <f t="shared" si="5"/>
        <v>0</v>
      </c>
      <c r="G34" s="17"/>
      <c r="H34" s="21">
        <f t="shared" si="6"/>
        <v>0</v>
      </c>
      <c r="I34" s="22">
        <v>1.2</v>
      </c>
      <c r="J34" s="35">
        <f t="shared" si="7"/>
        <v>0</v>
      </c>
    </row>
    <row r="35" spans="1:10" x14ac:dyDescent="0.25">
      <c r="B35" s="54" t="s">
        <v>40</v>
      </c>
      <c r="C35" s="54"/>
      <c r="D35" s="21">
        <f>SUM(D25:D34)</f>
        <v>0</v>
      </c>
      <c r="E35" s="21">
        <f>SUM(E25:E34)</f>
        <v>0</v>
      </c>
      <c r="F35" s="21">
        <f>SUM(F25:F34)</f>
        <v>0</v>
      </c>
      <c r="G35" s="21">
        <f>SUM(G25:G34)</f>
        <v>0</v>
      </c>
      <c r="H35" s="21">
        <f>SUM(H25:H34)</f>
        <v>0</v>
      </c>
      <c r="I35" s="21"/>
      <c r="J35" s="36">
        <f>SUM(J25:J34)</f>
        <v>0</v>
      </c>
    </row>
    <row r="36" spans="1:10" ht="13.9" customHeight="1" x14ac:dyDescent="0.25"/>
    <row r="37" spans="1:10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</row>
    <row r="38" spans="1:10" x14ac:dyDescent="0.25">
      <c r="A38" s="17"/>
      <c r="B38" s="20"/>
      <c r="C38" s="20"/>
      <c r="D38" s="21">
        <f t="shared" ref="D38:D47" si="8">C38-B38</f>
        <v>0</v>
      </c>
      <c r="E38" s="17"/>
      <c r="F38" s="17">
        <f t="shared" ref="F38:F47" si="9">D38*E38</f>
        <v>0</v>
      </c>
      <c r="G38" s="17"/>
      <c r="H38" s="21">
        <f t="shared" ref="H38:H47" si="10">E38-G38</f>
        <v>0</v>
      </c>
      <c r="I38" s="22">
        <v>1.2</v>
      </c>
      <c r="J38" s="35">
        <f t="shared" ref="J38:J47" si="11">D38*H38*I38</f>
        <v>0</v>
      </c>
    </row>
    <row r="39" spans="1:10" x14ac:dyDescent="0.25">
      <c r="A39" s="17"/>
      <c r="B39" s="20"/>
      <c r="C39" s="20"/>
      <c r="D39" s="21">
        <f t="shared" si="8"/>
        <v>0</v>
      </c>
      <c r="E39" s="17"/>
      <c r="F39" s="17">
        <f t="shared" si="9"/>
        <v>0</v>
      </c>
      <c r="G39" s="17"/>
      <c r="H39" s="21">
        <f t="shared" si="10"/>
        <v>0</v>
      </c>
      <c r="I39" s="22">
        <v>1.2</v>
      </c>
      <c r="J39" s="35">
        <f t="shared" si="11"/>
        <v>0</v>
      </c>
    </row>
    <row r="40" spans="1:10" x14ac:dyDescent="0.25">
      <c r="A40" s="17"/>
      <c r="B40" s="20"/>
      <c r="C40" s="20"/>
      <c r="D40" s="21">
        <f t="shared" si="8"/>
        <v>0</v>
      </c>
      <c r="E40" s="17"/>
      <c r="F40" s="17">
        <f t="shared" si="9"/>
        <v>0</v>
      </c>
      <c r="G40" s="17"/>
      <c r="H40" s="21">
        <f t="shared" si="10"/>
        <v>0</v>
      </c>
      <c r="I40" s="22">
        <v>1.2</v>
      </c>
      <c r="J40" s="35">
        <f t="shared" si="11"/>
        <v>0</v>
      </c>
    </row>
    <row r="41" spans="1:10" x14ac:dyDescent="0.25">
      <c r="A41" s="17"/>
      <c r="B41" s="20"/>
      <c r="C41" s="20"/>
      <c r="D41" s="21">
        <f t="shared" si="8"/>
        <v>0</v>
      </c>
      <c r="E41" s="17"/>
      <c r="F41" s="17">
        <f t="shared" si="9"/>
        <v>0</v>
      </c>
      <c r="G41" s="17"/>
      <c r="H41" s="21">
        <f t="shared" si="10"/>
        <v>0</v>
      </c>
      <c r="I41" s="22">
        <v>1.2</v>
      </c>
      <c r="J41" s="35">
        <f t="shared" si="11"/>
        <v>0</v>
      </c>
    </row>
    <row r="42" spans="1:10" x14ac:dyDescent="0.25">
      <c r="A42" s="17"/>
      <c r="B42" s="17"/>
      <c r="C42" s="17"/>
      <c r="D42" s="21">
        <f t="shared" si="8"/>
        <v>0</v>
      </c>
      <c r="E42" s="17"/>
      <c r="F42" s="17">
        <f t="shared" si="9"/>
        <v>0</v>
      </c>
      <c r="G42" s="17"/>
      <c r="H42" s="21">
        <f t="shared" si="10"/>
        <v>0</v>
      </c>
      <c r="I42" s="22">
        <v>1.2</v>
      </c>
      <c r="J42" s="35">
        <f>D42*H42*I42</f>
        <v>0</v>
      </c>
    </row>
    <row r="43" spans="1:10" x14ac:dyDescent="0.25">
      <c r="A43" s="17"/>
      <c r="B43" s="17"/>
      <c r="C43" s="17"/>
      <c r="D43" s="21">
        <f t="shared" si="8"/>
        <v>0</v>
      </c>
      <c r="E43" s="17"/>
      <c r="F43" s="17">
        <f t="shared" si="9"/>
        <v>0</v>
      </c>
      <c r="G43" s="17"/>
      <c r="H43" s="21">
        <f t="shared" si="10"/>
        <v>0</v>
      </c>
      <c r="I43" s="22">
        <v>1.2</v>
      </c>
      <c r="J43" s="35">
        <f t="shared" si="11"/>
        <v>0</v>
      </c>
    </row>
    <row r="44" spans="1:10" x14ac:dyDescent="0.25">
      <c r="A44" s="17"/>
      <c r="B44" s="17"/>
      <c r="C44" s="17"/>
      <c r="D44" s="21">
        <f t="shared" si="8"/>
        <v>0</v>
      </c>
      <c r="E44" s="17"/>
      <c r="F44" s="17">
        <f t="shared" si="9"/>
        <v>0</v>
      </c>
      <c r="G44" s="17"/>
      <c r="H44" s="21">
        <f t="shared" si="10"/>
        <v>0</v>
      </c>
      <c r="I44" s="22">
        <v>1.2</v>
      </c>
      <c r="J44" s="35">
        <f t="shared" si="11"/>
        <v>0</v>
      </c>
    </row>
    <row r="45" spans="1:10" x14ac:dyDescent="0.25">
      <c r="A45" s="17"/>
      <c r="B45" s="17"/>
      <c r="C45" s="17"/>
      <c r="D45" s="21">
        <f t="shared" si="8"/>
        <v>0</v>
      </c>
      <c r="E45" s="17"/>
      <c r="F45" s="17">
        <f t="shared" si="9"/>
        <v>0</v>
      </c>
      <c r="G45" s="17"/>
      <c r="H45" s="21">
        <f t="shared" si="10"/>
        <v>0</v>
      </c>
      <c r="I45" s="22">
        <v>1.2</v>
      </c>
      <c r="J45" s="35">
        <f t="shared" si="11"/>
        <v>0</v>
      </c>
    </row>
    <row r="46" spans="1:10" x14ac:dyDescent="0.25">
      <c r="A46" s="17"/>
      <c r="B46" s="17"/>
      <c r="C46" s="17"/>
      <c r="D46" s="21">
        <f t="shared" si="8"/>
        <v>0</v>
      </c>
      <c r="E46" s="17"/>
      <c r="F46" s="17">
        <f t="shared" si="9"/>
        <v>0</v>
      </c>
      <c r="G46" s="17"/>
      <c r="H46" s="21">
        <f t="shared" si="10"/>
        <v>0</v>
      </c>
      <c r="I46" s="22">
        <v>1.2</v>
      </c>
      <c r="J46" s="35">
        <f t="shared" si="11"/>
        <v>0</v>
      </c>
    </row>
    <row r="47" spans="1:10" x14ac:dyDescent="0.25">
      <c r="A47" s="17"/>
      <c r="B47" s="17"/>
      <c r="C47" s="17"/>
      <c r="D47" s="21">
        <f t="shared" si="8"/>
        <v>0</v>
      </c>
      <c r="E47" s="17"/>
      <c r="F47" s="17">
        <f t="shared" si="9"/>
        <v>0</v>
      </c>
      <c r="G47" s="17"/>
      <c r="H47" s="21">
        <f t="shared" si="10"/>
        <v>0</v>
      </c>
      <c r="I47" s="22">
        <v>1.2</v>
      </c>
      <c r="J47" s="35">
        <f t="shared" si="11"/>
        <v>0</v>
      </c>
    </row>
    <row r="48" spans="1:10" x14ac:dyDescent="0.25">
      <c r="B48" s="54" t="s">
        <v>40</v>
      </c>
      <c r="C48" s="54"/>
      <c r="D48" s="21">
        <f>SUM(D38:D47)</f>
        <v>0</v>
      </c>
      <c r="E48" s="21">
        <f>SUM(E38:E47)</f>
        <v>0</v>
      </c>
      <c r="F48" s="21">
        <f>SUM(F38:F47)</f>
        <v>0</v>
      </c>
      <c r="G48" s="21">
        <f>SUM(G38:G47)</f>
        <v>0</v>
      </c>
      <c r="H48" s="21">
        <f>SUM(H38:H47)</f>
        <v>0</v>
      </c>
      <c r="I48" s="21"/>
      <c r="J48" s="36">
        <f>SUM(J38:J47)</f>
        <v>0</v>
      </c>
    </row>
    <row r="49" spans="1:10" ht="13.9" customHeight="1" x14ac:dyDescent="0.25"/>
    <row r="50" spans="1:10" x14ac:dyDescent="0.25">
      <c r="B50" s="1" t="s">
        <v>41</v>
      </c>
      <c r="C50" s="2"/>
      <c r="D50" s="17">
        <f>D48+D35+D22</f>
        <v>0</v>
      </c>
      <c r="E50" s="17">
        <f>E48+E35+E22</f>
        <v>0</v>
      </c>
      <c r="F50" s="17">
        <f>F48+F35+F22</f>
        <v>0</v>
      </c>
      <c r="G50" s="17">
        <f>G48+G35+G22</f>
        <v>0</v>
      </c>
      <c r="H50" s="17">
        <f>H48+H35+H22</f>
        <v>0</v>
      </c>
      <c r="I50" s="17"/>
      <c r="J50" s="35">
        <f>J48+J35+J22</f>
        <v>0</v>
      </c>
    </row>
    <row r="51" spans="1:10" x14ac:dyDescent="0.25">
      <c r="A51" s="26" t="s">
        <v>42</v>
      </c>
    </row>
    <row r="52" spans="1:10" x14ac:dyDescent="0.25">
      <c r="A52" s="26" t="s">
        <v>53</v>
      </c>
    </row>
  </sheetData>
  <mergeCells count="14">
    <mergeCell ref="B48:C48"/>
    <mergeCell ref="A7:A8"/>
    <mergeCell ref="J7:J8"/>
    <mergeCell ref="B11:J11"/>
    <mergeCell ref="B22:C22"/>
    <mergeCell ref="B24:J24"/>
    <mergeCell ref="B35:C35"/>
    <mergeCell ref="B37:J37"/>
    <mergeCell ref="B7:C7"/>
    <mergeCell ref="D7:D8"/>
    <mergeCell ref="E7:E8"/>
    <mergeCell ref="F7:F8"/>
    <mergeCell ref="H7:H8"/>
    <mergeCell ref="I7:I8"/>
  </mergeCells>
  <printOptions horizontalCentered="1"/>
  <pageMargins left="0" right="0" top="0.19685039370078741" bottom="0.19685039370078741" header="0.19685039370078741" footer="0.19685039370078741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K52"/>
  <sheetViews>
    <sheetView tabSelected="1" zoomScale="160" zoomScaleNormal="160" workbookViewId="0">
      <selection activeCell="N5" sqref="N5"/>
    </sheetView>
  </sheetViews>
  <sheetFormatPr baseColWidth="10" defaultColWidth="8.85546875" defaultRowHeight="15" x14ac:dyDescent="0.25"/>
  <cols>
    <col min="1" max="1" width="6.28515625" customWidth="1"/>
    <col min="2" max="2" width="10.85546875" customWidth="1"/>
    <col min="3" max="3" width="11.140625" customWidth="1"/>
    <col min="4" max="4" width="8" customWidth="1"/>
    <col min="5" max="5" width="7.7109375" customWidth="1"/>
    <col min="6" max="7" width="7.5703125" customWidth="1"/>
    <col min="8" max="8" width="11.28515625" customWidth="1"/>
    <col min="9" max="9" width="8.7109375" customWidth="1"/>
    <col min="10" max="10" width="5.85546875" bestFit="1" customWidth="1"/>
    <col min="11" max="11" width="17.28515625" customWidth="1"/>
    <col min="12" max="12" width="8.85546875" customWidth="1"/>
  </cols>
  <sheetData>
    <row r="6" spans="1:11" x14ac:dyDescent="0.25">
      <c r="B6" s="18" t="s">
        <v>22</v>
      </c>
      <c r="C6" s="18" t="s">
        <v>23</v>
      </c>
      <c r="D6" s="18" t="s">
        <v>24</v>
      </c>
      <c r="E6" s="18" t="s">
        <v>25</v>
      </c>
      <c r="F6" s="18" t="s">
        <v>26</v>
      </c>
      <c r="G6" s="18" t="s">
        <v>27</v>
      </c>
      <c r="H6" s="18" t="s">
        <v>28</v>
      </c>
      <c r="I6" s="18" t="s">
        <v>29</v>
      </c>
      <c r="J6" s="18" t="s">
        <v>30</v>
      </c>
      <c r="K6" s="18" t="s">
        <v>45</v>
      </c>
    </row>
    <row r="7" spans="1:11" x14ac:dyDescent="0.25">
      <c r="A7" s="61" t="s">
        <v>54</v>
      </c>
      <c r="B7" s="59" t="s">
        <v>31</v>
      </c>
      <c r="C7" s="59"/>
      <c r="D7" s="57" t="s">
        <v>46</v>
      </c>
      <c r="E7" s="60" t="s">
        <v>32</v>
      </c>
      <c r="F7" s="57" t="s">
        <v>33</v>
      </c>
      <c r="G7" s="57" t="s">
        <v>47</v>
      </c>
      <c r="H7" s="17" t="s">
        <v>35</v>
      </c>
      <c r="I7" s="60" t="s">
        <v>55</v>
      </c>
      <c r="J7" s="60" t="s">
        <v>57</v>
      </c>
      <c r="K7" s="57" t="s">
        <v>56</v>
      </c>
    </row>
    <row r="8" spans="1:11" ht="90" x14ac:dyDescent="0.25">
      <c r="A8" s="61"/>
      <c r="B8" s="18" t="s">
        <v>37</v>
      </c>
      <c r="C8" s="18" t="s">
        <v>38</v>
      </c>
      <c r="D8" s="57"/>
      <c r="E8" s="60"/>
      <c r="F8" s="57"/>
      <c r="G8" s="57"/>
      <c r="H8" s="19" t="s">
        <v>48</v>
      </c>
      <c r="I8" s="60"/>
      <c r="J8" s="60"/>
      <c r="K8" s="57"/>
    </row>
    <row r="9" spans="1:11" x14ac:dyDescent="0.25">
      <c r="A9" s="17">
        <v>31000</v>
      </c>
      <c r="B9" s="20">
        <v>44512</v>
      </c>
      <c r="C9" s="20">
        <v>44515</v>
      </c>
      <c r="D9" s="27">
        <v>100</v>
      </c>
      <c r="E9" s="21">
        <f>C9-B9</f>
        <v>3</v>
      </c>
      <c r="F9" s="17">
        <v>8</v>
      </c>
      <c r="G9" s="17">
        <f>E9*F9</f>
        <v>24</v>
      </c>
      <c r="H9" s="17">
        <v>3</v>
      </c>
      <c r="I9" s="21">
        <f>F9-H9</f>
        <v>5</v>
      </c>
      <c r="J9" s="28">
        <v>0.02</v>
      </c>
      <c r="K9" s="35">
        <f>D9/E9/F9*E9*I9*J9</f>
        <v>1.25</v>
      </c>
    </row>
    <row r="10" spans="1:11" x14ac:dyDescent="0.25">
      <c r="B10" s="24"/>
      <c r="C10" s="24"/>
      <c r="D10" s="24"/>
      <c r="E10" s="25"/>
      <c r="F10" s="25"/>
      <c r="G10" s="25"/>
      <c r="H10" s="25"/>
      <c r="I10" s="25"/>
      <c r="J10" s="25"/>
      <c r="K10" s="25"/>
    </row>
    <row r="11" spans="1:11" x14ac:dyDescent="0.25">
      <c r="B11" s="58" t="s">
        <v>11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5">
      <c r="A12" s="17"/>
      <c r="B12" s="20"/>
      <c r="C12" s="20"/>
      <c r="D12" s="27"/>
      <c r="E12" s="21">
        <f t="shared" ref="E12:E21" si="0">C12-B12</f>
        <v>0</v>
      </c>
      <c r="F12" s="17"/>
      <c r="G12" s="17">
        <f t="shared" ref="G12:G21" si="1">E12*F12</f>
        <v>0</v>
      </c>
      <c r="H12" s="17"/>
      <c r="I12" s="21">
        <f>F12-H12</f>
        <v>0</v>
      </c>
      <c r="J12" s="28">
        <v>0.02</v>
      </c>
      <c r="K12" s="35" t="e">
        <f t="shared" ref="K12:K21" si="2">D12/E12/F12*E12*I12*J12</f>
        <v>#DIV/0!</v>
      </c>
    </row>
    <row r="13" spans="1:11" x14ac:dyDescent="0.25">
      <c r="A13" s="17"/>
      <c r="B13" s="17"/>
      <c r="C13" s="17"/>
      <c r="D13" s="27"/>
      <c r="E13" s="21">
        <f t="shared" si="0"/>
        <v>0</v>
      </c>
      <c r="F13" s="17"/>
      <c r="G13" s="17">
        <f t="shared" si="1"/>
        <v>0</v>
      </c>
      <c r="H13" s="17"/>
      <c r="I13" s="21">
        <v>0</v>
      </c>
      <c r="J13" s="28">
        <v>0.02</v>
      </c>
      <c r="K13" s="35" t="e">
        <f t="shared" si="2"/>
        <v>#DIV/0!</v>
      </c>
    </row>
    <row r="14" spans="1:11" x14ac:dyDescent="0.25">
      <c r="A14" s="17"/>
      <c r="B14" s="17"/>
      <c r="C14" s="17"/>
      <c r="D14" s="27"/>
      <c r="E14" s="21">
        <f t="shared" si="0"/>
        <v>0</v>
      </c>
      <c r="F14" s="17"/>
      <c r="G14" s="17">
        <f t="shared" si="1"/>
        <v>0</v>
      </c>
      <c r="H14" s="17"/>
      <c r="I14" s="21">
        <v>0</v>
      </c>
      <c r="J14" s="28">
        <v>0.02</v>
      </c>
      <c r="K14" s="35" t="e">
        <f t="shared" si="2"/>
        <v>#DIV/0!</v>
      </c>
    </row>
    <row r="15" spans="1:11" x14ac:dyDescent="0.25">
      <c r="A15" s="17"/>
      <c r="B15" s="17"/>
      <c r="C15" s="17"/>
      <c r="D15" s="27"/>
      <c r="E15" s="21">
        <f t="shared" si="0"/>
        <v>0</v>
      </c>
      <c r="F15" s="17"/>
      <c r="G15" s="17">
        <f t="shared" si="1"/>
        <v>0</v>
      </c>
      <c r="H15" s="17"/>
      <c r="I15" s="21">
        <v>0</v>
      </c>
      <c r="J15" s="28">
        <v>0.02</v>
      </c>
      <c r="K15" s="35" t="e">
        <f t="shared" si="2"/>
        <v>#DIV/0!</v>
      </c>
    </row>
    <row r="16" spans="1:11" x14ac:dyDescent="0.25">
      <c r="A16" s="17"/>
      <c r="B16" s="17"/>
      <c r="C16" s="17"/>
      <c r="D16" s="27"/>
      <c r="E16" s="21">
        <f t="shared" si="0"/>
        <v>0</v>
      </c>
      <c r="F16" s="17"/>
      <c r="G16" s="17">
        <f t="shared" si="1"/>
        <v>0</v>
      </c>
      <c r="H16" s="17"/>
      <c r="I16" s="21">
        <v>0</v>
      </c>
      <c r="J16" s="28">
        <v>0.02</v>
      </c>
      <c r="K16" s="35" t="e">
        <f t="shared" si="2"/>
        <v>#DIV/0!</v>
      </c>
    </row>
    <row r="17" spans="1:11" x14ac:dyDescent="0.25">
      <c r="A17" s="17"/>
      <c r="B17" s="17"/>
      <c r="C17" s="17"/>
      <c r="D17" s="27"/>
      <c r="E17" s="21">
        <f t="shared" si="0"/>
        <v>0</v>
      </c>
      <c r="F17" s="17"/>
      <c r="G17" s="17">
        <f t="shared" si="1"/>
        <v>0</v>
      </c>
      <c r="H17" s="17"/>
      <c r="I17" s="21">
        <v>0</v>
      </c>
      <c r="J17" s="28">
        <v>0.02</v>
      </c>
      <c r="K17" s="35" t="e">
        <f t="shared" si="2"/>
        <v>#DIV/0!</v>
      </c>
    </row>
    <row r="18" spans="1:11" x14ac:dyDescent="0.25">
      <c r="A18" s="17"/>
      <c r="B18" s="17"/>
      <c r="C18" s="17"/>
      <c r="D18" s="27"/>
      <c r="E18" s="21">
        <f t="shared" si="0"/>
        <v>0</v>
      </c>
      <c r="F18" s="17"/>
      <c r="G18" s="17">
        <f t="shared" si="1"/>
        <v>0</v>
      </c>
      <c r="H18" s="17"/>
      <c r="I18" s="21">
        <v>0</v>
      </c>
      <c r="J18" s="28">
        <v>0.02</v>
      </c>
      <c r="K18" s="35" t="e">
        <f t="shared" si="2"/>
        <v>#DIV/0!</v>
      </c>
    </row>
    <row r="19" spans="1:11" x14ac:dyDescent="0.25">
      <c r="A19" s="17"/>
      <c r="B19" s="17"/>
      <c r="C19" s="17"/>
      <c r="D19" s="27"/>
      <c r="E19" s="21">
        <f t="shared" si="0"/>
        <v>0</v>
      </c>
      <c r="F19" s="17"/>
      <c r="G19" s="17">
        <f t="shared" si="1"/>
        <v>0</v>
      </c>
      <c r="H19" s="17"/>
      <c r="I19" s="21">
        <v>0</v>
      </c>
      <c r="J19" s="28">
        <v>0.02</v>
      </c>
      <c r="K19" s="35" t="e">
        <f t="shared" si="2"/>
        <v>#DIV/0!</v>
      </c>
    </row>
    <row r="20" spans="1:11" x14ac:dyDescent="0.25">
      <c r="A20" s="17"/>
      <c r="B20" s="17"/>
      <c r="C20" s="17"/>
      <c r="D20" s="27"/>
      <c r="E20" s="21">
        <f t="shared" si="0"/>
        <v>0</v>
      </c>
      <c r="F20" s="17"/>
      <c r="G20" s="17">
        <f t="shared" si="1"/>
        <v>0</v>
      </c>
      <c r="H20" s="17"/>
      <c r="I20" s="21">
        <v>0</v>
      </c>
      <c r="J20" s="28">
        <v>0.02</v>
      </c>
      <c r="K20" s="35" t="e">
        <f t="shared" si="2"/>
        <v>#DIV/0!</v>
      </c>
    </row>
    <row r="21" spans="1:11" x14ac:dyDescent="0.25">
      <c r="A21" s="17"/>
      <c r="B21" s="17"/>
      <c r="C21" s="17"/>
      <c r="D21" s="27"/>
      <c r="E21" s="21">
        <f t="shared" si="0"/>
        <v>0</v>
      </c>
      <c r="F21" s="17"/>
      <c r="G21" s="17">
        <f t="shared" si="1"/>
        <v>0</v>
      </c>
      <c r="H21" s="17"/>
      <c r="I21" s="21">
        <v>0</v>
      </c>
      <c r="J21" s="28">
        <v>0.02</v>
      </c>
      <c r="K21" s="35" t="e">
        <f t="shared" si="2"/>
        <v>#DIV/0!</v>
      </c>
    </row>
    <row r="22" spans="1:11" x14ac:dyDescent="0.25">
      <c r="B22" s="54" t="s">
        <v>40</v>
      </c>
      <c r="C22" s="54"/>
      <c r="D22" s="29"/>
      <c r="E22" s="21">
        <f>SUM(E12:E21)</f>
        <v>0</v>
      </c>
      <c r="F22" s="21">
        <f>SUM(F12:F21)</f>
        <v>0</v>
      </c>
      <c r="G22" s="21">
        <f>SUM(G12:G21)</f>
        <v>0</v>
      </c>
      <c r="H22" s="21">
        <f>SUM(H12:H21)</f>
        <v>0</v>
      </c>
      <c r="I22" s="21">
        <f>SUM(I12:I21)</f>
        <v>0</v>
      </c>
      <c r="J22" s="30"/>
      <c r="K22" s="36" t="e">
        <f>SUM(K12:K21)</f>
        <v>#DIV/0!</v>
      </c>
    </row>
    <row r="24" spans="1:11" x14ac:dyDescent="0.25">
      <c r="B24" s="58" t="s">
        <v>11</v>
      </c>
      <c r="C24" s="58"/>
      <c r="D24" s="58"/>
      <c r="E24" s="58"/>
      <c r="F24" s="58"/>
      <c r="G24" s="58"/>
      <c r="H24" s="58"/>
      <c r="I24" s="58"/>
      <c r="J24" s="58"/>
      <c r="K24" s="58"/>
    </row>
    <row r="25" spans="1:11" x14ac:dyDescent="0.25">
      <c r="A25" s="17"/>
      <c r="B25" s="20"/>
      <c r="C25" s="20"/>
      <c r="D25" s="27"/>
      <c r="E25" s="21">
        <f t="shared" ref="E25:E34" si="3">C25-B25</f>
        <v>0</v>
      </c>
      <c r="F25" s="17"/>
      <c r="G25" s="17">
        <f t="shared" ref="G25:G34" si="4">E25*F25</f>
        <v>0</v>
      </c>
      <c r="H25" s="17"/>
      <c r="I25" s="21">
        <f t="shared" ref="I25:I34" si="5">F25-H25</f>
        <v>0</v>
      </c>
      <c r="J25" s="28">
        <v>0.02</v>
      </c>
      <c r="K25" s="35" t="e">
        <f t="shared" ref="K25:K34" si="6">D25/F25/E25*E25*I25*J25</f>
        <v>#DIV/0!</v>
      </c>
    </row>
    <row r="26" spans="1:11" x14ac:dyDescent="0.25">
      <c r="A26" s="17"/>
      <c r="B26" s="17"/>
      <c r="C26" s="17"/>
      <c r="D26" s="27"/>
      <c r="E26" s="21">
        <f t="shared" si="3"/>
        <v>0</v>
      </c>
      <c r="F26" s="17"/>
      <c r="G26" s="17">
        <f t="shared" si="4"/>
        <v>0</v>
      </c>
      <c r="H26" s="17"/>
      <c r="I26" s="21">
        <f t="shared" si="5"/>
        <v>0</v>
      </c>
      <c r="J26" s="28">
        <v>0.02</v>
      </c>
      <c r="K26" s="35" t="e">
        <f t="shared" si="6"/>
        <v>#DIV/0!</v>
      </c>
    </row>
    <row r="27" spans="1:11" x14ac:dyDescent="0.25">
      <c r="A27" s="17"/>
      <c r="B27" s="17"/>
      <c r="C27" s="17"/>
      <c r="D27" s="27"/>
      <c r="E27" s="21">
        <f t="shared" si="3"/>
        <v>0</v>
      </c>
      <c r="F27" s="17"/>
      <c r="G27" s="17">
        <f t="shared" si="4"/>
        <v>0</v>
      </c>
      <c r="H27" s="17"/>
      <c r="I27" s="21">
        <f t="shared" si="5"/>
        <v>0</v>
      </c>
      <c r="J27" s="28">
        <v>0.02</v>
      </c>
      <c r="K27" s="35" t="e">
        <f t="shared" si="6"/>
        <v>#DIV/0!</v>
      </c>
    </row>
    <row r="28" spans="1:11" x14ac:dyDescent="0.25">
      <c r="A28" s="17"/>
      <c r="B28" s="17"/>
      <c r="C28" s="17"/>
      <c r="D28" s="27"/>
      <c r="E28" s="21">
        <f t="shared" si="3"/>
        <v>0</v>
      </c>
      <c r="F28" s="17"/>
      <c r="G28" s="17">
        <f t="shared" si="4"/>
        <v>0</v>
      </c>
      <c r="H28" s="17"/>
      <c r="I28" s="21">
        <f t="shared" si="5"/>
        <v>0</v>
      </c>
      <c r="J28" s="28">
        <v>0.02</v>
      </c>
      <c r="K28" s="35" t="e">
        <f t="shared" si="6"/>
        <v>#DIV/0!</v>
      </c>
    </row>
    <row r="29" spans="1:11" x14ac:dyDescent="0.25">
      <c r="A29" s="17"/>
      <c r="B29" s="17"/>
      <c r="C29" s="17"/>
      <c r="D29" s="27"/>
      <c r="E29" s="21">
        <f t="shared" si="3"/>
        <v>0</v>
      </c>
      <c r="F29" s="17"/>
      <c r="G29" s="17">
        <f t="shared" si="4"/>
        <v>0</v>
      </c>
      <c r="H29" s="17"/>
      <c r="I29" s="21">
        <f t="shared" si="5"/>
        <v>0</v>
      </c>
      <c r="J29" s="28">
        <v>0.02</v>
      </c>
      <c r="K29" s="35" t="e">
        <f t="shared" si="6"/>
        <v>#DIV/0!</v>
      </c>
    </row>
    <row r="30" spans="1:11" x14ac:dyDescent="0.25">
      <c r="A30" s="17"/>
      <c r="B30" s="17"/>
      <c r="C30" s="17"/>
      <c r="D30" s="27"/>
      <c r="E30" s="21">
        <f t="shared" si="3"/>
        <v>0</v>
      </c>
      <c r="F30" s="17"/>
      <c r="G30" s="17">
        <f t="shared" si="4"/>
        <v>0</v>
      </c>
      <c r="H30" s="17"/>
      <c r="I30" s="21">
        <f t="shared" si="5"/>
        <v>0</v>
      </c>
      <c r="J30" s="28">
        <v>0.02</v>
      </c>
      <c r="K30" s="35" t="e">
        <f t="shared" si="6"/>
        <v>#DIV/0!</v>
      </c>
    </row>
    <row r="31" spans="1:11" x14ac:dyDescent="0.25">
      <c r="A31" s="17"/>
      <c r="B31" s="17"/>
      <c r="C31" s="17"/>
      <c r="D31" s="27"/>
      <c r="E31" s="21">
        <f t="shared" si="3"/>
        <v>0</v>
      </c>
      <c r="F31" s="17"/>
      <c r="G31" s="17">
        <f t="shared" si="4"/>
        <v>0</v>
      </c>
      <c r="H31" s="17"/>
      <c r="I31" s="21">
        <f t="shared" si="5"/>
        <v>0</v>
      </c>
      <c r="J31" s="28">
        <v>0.02</v>
      </c>
      <c r="K31" s="35" t="e">
        <f t="shared" si="6"/>
        <v>#DIV/0!</v>
      </c>
    </row>
    <row r="32" spans="1:11" x14ac:dyDescent="0.25">
      <c r="A32" s="17"/>
      <c r="B32" s="17"/>
      <c r="C32" s="17"/>
      <c r="D32" s="27"/>
      <c r="E32" s="21">
        <f t="shared" si="3"/>
        <v>0</v>
      </c>
      <c r="F32" s="17"/>
      <c r="G32" s="17">
        <f t="shared" si="4"/>
        <v>0</v>
      </c>
      <c r="H32" s="17"/>
      <c r="I32" s="21">
        <f t="shared" si="5"/>
        <v>0</v>
      </c>
      <c r="J32" s="28">
        <v>0.02</v>
      </c>
      <c r="K32" s="35" t="e">
        <f t="shared" si="6"/>
        <v>#DIV/0!</v>
      </c>
    </row>
    <row r="33" spans="1:11" x14ac:dyDescent="0.25">
      <c r="A33" s="17"/>
      <c r="B33" s="17"/>
      <c r="C33" s="17"/>
      <c r="D33" s="27"/>
      <c r="E33" s="21">
        <f t="shared" si="3"/>
        <v>0</v>
      </c>
      <c r="F33" s="17"/>
      <c r="G33" s="17">
        <f t="shared" si="4"/>
        <v>0</v>
      </c>
      <c r="H33" s="17"/>
      <c r="I33" s="21">
        <f t="shared" si="5"/>
        <v>0</v>
      </c>
      <c r="J33" s="28">
        <v>0.02</v>
      </c>
      <c r="K33" s="35" t="e">
        <f t="shared" si="6"/>
        <v>#DIV/0!</v>
      </c>
    </row>
    <row r="34" spans="1:11" x14ac:dyDescent="0.25">
      <c r="A34" s="17"/>
      <c r="B34" s="17"/>
      <c r="C34" s="17"/>
      <c r="D34" s="27"/>
      <c r="E34" s="21">
        <f t="shared" si="3"/>
        <v>0</v>
      </c>
      <c r="F34" s="17"/>
      <c r="G34" s="17">
        <f t="shared" si="4"/>
        <v>0</v>
      </c>
      <c r="H34" s="17"/>
      <c r="I34" s="21">
        <f t="shared" si="5"/>
        <v>0</v>
      </c>
      <c r="J34" s="28">
        <v>0.02</v>
      </c>
      <c r="K34" s="35" t="e">
        <f t="shared" si="6"/>
        <v>#DIV/0!</v>
      </c>
    </row>
    <row r="35" spans="1:11" x14ac:dyDescent="0.25">
      <c r="B35" s="54" t="s">
        <v>40</v>
      </c>
      <c r="C35" s="54"/>
      <c r="D35" s="29"/>
      <c r="E35" s="21">
        <f>SUM(E25:E34)</f>
        <v>0</v>
      </c>
      <c r="F35" s="21">
        <f>SUM(F25:F34)</f>
        <v>0</v>
      </c>
      <c r="G35" s="21">
        <f>SUM(G25:G34)</f>
        <v>0</v>
      </c>
      <c r="H35" s="21">
        <f>SUM(H25:H34)</f>
        <v>0</v>
      </c>
      <c r="I35" s="21">
        <f>SUM(I25:I34)</f>
        <v>0</v>
      </c>
      <c r="J35" s="30"/>
      <c r="K35" s="36" t="e">
        <f>SUM(K25:K34)</f>
        <v>#DIV/0!</v>
      </c>
    </row>
    <row r="37" spans="1:11" x14ac:dyDescent="0.25">
      <c r="B37" s="58" t="s">
        <v>11</v>
      </c>
      <c r="C37" s="58"/>
      <c r="D37" s="58"/>
      <c r="E37" s="58"/>
      <c r="F37" s="58"/>
      <c r="G37" s="58"/>
      <c r="H37" s="58"/>
      <c r="I37" s="58"/>
      <c r="J37" s="58"/>
      <c r="K37" s="58"/>
    </row>
    <row r="38" spans="1:11" x14ac:dyDescent="0.25">
      <c r="A38" s="17"/>
      <c r="B38" s="20"/>
      <c r="C38" s="20"/>
      <c r="D38" s="27"/>
      <c r="E38" s="21">
        <f t="shared" ref="E38:E47" si="7">C38-B38</f>
        <v>0</v>
      </c>
      <c r="F38" s="17"/>
      <c r="G38" s="17">
        <f t="shared" ref="G38:G47" si="8">E38*F38</f>
        <v>0</v>
      </c>
      <c r="H38" s="17"/>
      <c r="I38" s="21">
        <f t="shared" ref="I38:I47" si="9">F38-H38</f>
        <v>0</v>
      </c>
      <c r="J38" s="28">
        <v>0.02</v>
      </c>
      <c r="K38" s="35" t="e">
        <f t="shared" ref="K38:K47" si="10">D38/E38/F38*E38*I38*J38</f>
        <v>#DIV/0!</v>
      </c>
    </row>
    <row r="39" spans="1:11" x14ac:dyDescent="0.25">
      <c r="A39" s="17"/>
      <c r="B39" s="17"/>
      <c r="C39" s="17"/>
      <c r="D39" s="27"/>
      <c r="E39" s="21">
        <f t="shared" si="7"/>
        <v>0</v>
      </c>
      <c r="F39" s="17"/>
      <c r="G39" s="17">
        <f t="shared" si="8"/>
        <v>0</v>
      </c>
      <c r="H39" s="17"/>
      <c r="I39" s="21">
        <f t="shared" si="9"/>
        <v>0</v>
      </c>
      <c r="J39" s="28">
        <v>0.02</v>
      </c>
      <c r="K39" s="35" t="e">
        <f t="shared" si="10"/>
        <v>#DIV/0!</v>
      </c>
    </row>
    <row r="40" spans="1:11" x14ac:dyDescent="0.25">
      <c r="A40" s="17"/>
      <c r="B40" s="17"/>
      <c r="C40" s="17"/>
      <c r="D40" s="27"/>
      <c r="E40" s="21">
        <f t="shared" si="7"/>
        <v>0</v>
      </c>
      <c r="F40" s="17"/>
      <c r="G40" s="17">
        <f t="shared" si="8"/>
        <v>0</v>
      </c>
      <c r="H40" s="17"/>
      <c r="I40" s="21">
        <f t="shared" si="9"/>
        <v>0</v>
      </c>
      <c r="J40" s="28">
        <v>0.02</v>
      </c>
      <c r="K40" s="35" t="e">
        <f t="shared" si="10"/>
        <v>#DIV/0!</v>
      </c>
    </row>
    <row r="41" spans="1:11" x14ac:dyDescent="0.25">
      <c r="A41" s="17"/>
      <c r="B41" s="17"/>
      <c r="C41" s="17"/>
      <c r="D41" s="27"/>
      <c r="E41" s="21">
        <f t="shared" si="7"/>
        <v>0</v>
      </c>
      <c r="F41" s="17"/>
      <c r="G41" s="17">
        <f t="shared" si="8"/>
        <v>0</v>
      </c>
      <c r="H41" s="17"/>
      <c r="I41" s="21">
        <f t="shared" si="9"/>
        <v>0</v>
      </c>
      <c r="J41" s="28">
        <v>0.02</v>
      </c>
      <c r="K41" s="35" t="e">
        <f t="shared" si="10"/>
        <v>#DIV/0!</v>
      </c>
    </row>
    <row r="42" spans="1:11" x14ac:dyDescent="0.25">
      <c r="A42" s="17"/>
      <c r="B42" s="17"/>
      <c r="C42" s="17"/>
      <c r="D42" s="27"/>
      <c r="E42" s="21">
        <f t="shared" si="7"/>
        <v>0</v>
      </c>
      <c r="F42" s="17"/>
      <c r="G42" s="17">
        <f t="shared" si="8"/>
        <v>0</v>
      </c>
      <c r="H42" s="17"/>
      <c r="I42" s="21">
        <f t="shared" si="9"/>
        <v>0</v>
      </c>
      <c r="J42" s="28">
        <v>0.02</v>
      </c>
      <c r="K42" s="35" t="e">
        <f t="shared" si="10"/>
        <v>#DIV/0!</v>
      </c>
    </row>
    <row r="43" spans="1:11" x14ac:dyDescent="0.25">
      <c r="A43" s="17"/>
      <c r="B43" s="17"/>
      <c r="C43" s="17"/>
      <c r="D43" s="27"/>
      <c r="E43" s="21">
        <f t="shared" si="7"/>
        <v>0</v>
      </c>
      <c r="F43" s="17"/>
      <c r="G43" s="17">
        <f t="shared" si="8"/>
        <v>0</v>
      </c>
      <c r="H43" s="17"/>
      <c r="I43" s="21">
        <f t="shared" si="9"/>
        <v>0</v>
      </c>
      <c r="J43" s="28">
        <v>0.02</v>
      </c>
      <c r="K43" s="35" t="e">
        <f t="shared" si="10"/>
        <v>#DIV/0!</v>
      </c>
    </row>
    <row r="44" spans="1:11" x14ac:dyDescent="0.25">
      <c r="A44" s="17"/>
      <c r="B44" s="17"/>
      <c r="C44" s="17"/>
      <c r="D44" s="27"/>
      <c r="E44" s="21">
        <f t="shared" si="7"/>
        <v>0</v>
      </c>
      <c r="F44" s="17"/>
      <c r="G44" s="17">
        <f t="shared" si="8"/>
        <v>0</v>
      </c>
      <c r="H44" s="17"/>
      <c r="I44" s="21">
        <f t="shared" si="9"/>
        <v>0</v>
      </c>
      <c r="J44" s="28">
        <v>0.02</v>
      </c>
      <c r="K44" s="35" t="e">
        <f t="shared" si="10"/>
        <v>#DIV/0!</v>
      </c>
    </row>
    <row r="45" spans="1:11" x14ac:dyDescent="0.25">
      <c r="A45" s="17"/>
      <c r="B45" s="17"/>
      <c r="C45" s="17"/>
      <c r="D45" s="27"/>
      <c r="E45" s="21">
        <f t="shared" si="7"/>
        <v>0</v>
      </c>
      <c r="F45" s="17"/>
      <c r="G45" s="17">
        <f t="shared" si="8"/>
        <v>0</v>
      </c>
      <c r="H45" s="17"/>
      <c r="I45" s="21">
        <f t="shared" si="9"/>
        <v>0</v>
      </c>
      <c r="J45" s="28">
        <v>0.02</v>
      </c>
      <c r="K45" s="35" t="e">
        <f t="shared" si="10"/>
        <v>#DIV/0!</v>
      </c>
    </row>
    <row r="46" spans="1:11" x14ac:dyDescent="0.25">
      <c r="A46" s="17"/>
      <c r="B46" s="17"/>
      <c r="C46" s="17"/>
      <c r="D46" s="27"/>
      <c r="E46" s="21">
        <f t="shared" si="7"/>
        <v>0</v>
      </c>
      <c r="F46" s="17"/>
      <c r="G46" s="17">
        <f t="shared" si="8"/>
        <v>0</v>
      </c>
      <c r="H46" s="17"/>
      <c r="I46" s="21">
        <f t="shared" si="9"/>
        <v>0</v>
      </c>
      <c r="J46" s="28">
        <v>0.02</v>
      </c>
      <c r="K46" s="35" t="e">
        <f t="shared" si="10"/>
        <v>#DIV/0!</v>
      </c>
    </row>
    <row r="47" spans="1:11" x14ac:dyDescent="0.25">
      <c r="A47" s="17"/>
      <c r="B47" s="17"/>
      <c r="C47" s="17"/>
      <c r="D47" s="27"/>
      <c r="E47" s="21">
        <f t="shared" si="7"/>
        <v>0</v>
      </c>
      <c r="F47" s="17"/>
      <c r="G47" s="17">
        <f t="shared" si="8"/>
        <v>0</v>
      </c>
      <c r="H47" s="17"/>
      <c r="I47" s="21">
        <f t="shared" si="9"/>
        <v>0</v>
      </c>
      <c r="J47" s="28">
        <v>0.02</v>
      </c>
      <c r="K47" s="35" t="e">
        <f t="shared" si="10"/>
        <v>#DIV/0!</v>
      </c>
    </row>
    <row r="48" spans="1:11" x14ac:dyDescent="0.25">
      <c r="B48" s="54" t="s">
        <v>40</v>
      </c>
      <c r="C48" s="54"/>
      <c r="D48" s="29"/>
      <c r="E48" s="21">
        <f>SUM(E38:E47)</f>
        <v>0</v>
      </c>
      <c r="F48" s="21">
        <f>SUM(F38:F47)</f>
        <v>0</v>
      </c>
      <c r="G48" s="21">
        <f>SUM(G38:G47)</f>
        <v>0</v>
      </c>
      <c r="H48" s="21">
        <f>SUM(H38:H47)</f>
        <v>0</v>
      </c>
      <c r="I48" s="21">
        <f>SUM(I38:I47)</f>
        <v>0</v>
      </c>
      <c r="J48" s="30"/>
      <c r="K48" s="36" t="e">
        <f>SUM(K38:K47)</f>
        <v>#DIV/0!</v>
      </c>
    </row>
    <row r="50" spans="1:11" x14ac:dyDescent="0.25">
      <c r="B50" s="1" t="s">
        <v>41</v>
      </c>
      <c r="C50" s="2"/>
      <c r="D50" s="2"/>
      <c r="E50" s="17">
        <f>E48+E35+E22</f>
        <v>0</v>
      </c>
      <c r="F50" s="17">
        <f>F48+F35+F22</f>
        <v>0</v>
      </c>
      <c r="G50" s="17">
        <f>G48+G35+G22</f>
        <v>0</v>
      </c>
      <c r="H50" s="17">
        <f>H48+H35+H22</f>
        <v>0</v>
      </c>
      <c r="I50" s="17">
        <f>I48+I35+I22</f>
        <v>0</v>
      </c>
      <c r="J50" s="27"/>
      <c r="K50" s="35" t="e">
        <f>K48+K35+K22</f>
        <v>#DIV/0!</v>
      </c>
    </row>
    <row r="51" spans="1:11" x14ac:dyDescent="0.25">
      <c r="A51" s="26" t="s">
        <v>49</v>
      </c>
    </row>
    <row r="52" spans="1:11" x14ac:dyDescent="0.25">
      <c r="A52" s="26" t="s">
        <v>50</v>
      </c>
      <c r="C52" s="31"/>
      <c r="D52" s="31"/>
      <c r="E52" s="31"/>
      <c r="F52" s="31"/>
      <c r="G52" s="31"/>
      <c r="H52" s="31"/>
      <c r="I52" s="31"/>
      <c r="J52" s="31"/>
      <c r="K52" s="31"/>
    </row>
  </sheetData>
  <mergeCells count="15">
    <mergeCell ref="B37:K37"/>
    <mergeCell ref="B48:C48"/>
    <mergeCell ref="A7:A8"/>
    <mergeCell ref="J7:J8"/>
    <mergeCell ref="K7:K8"/>
    <mergeCell ref="B11:K11"/>
    <mergeCell ref="B22:C22"/>
    <mergeCell ref="B24:K24"/>
    <mergeCell ref="B35:C35"/>
    <mergeCell ref="B7:C7"/>
    <mergeCell ref="D7:D8"/>
    <mergeCell ref="E7:E8"/>
    <mergeCell ref="F7:F8"/>
    <mergeCell ref="G7:G8"/>
    <mergeCell ref="I7:I8"/>
  </mergeCells>
  <printOptions horizontalCentered="1"/>
  <pageMargins left="0" right="0" top="0.19685039370078741" bottom="0.19685039370078741" header="0.19685039370078741" footer="0.19685039370078741"/>
  <pageSetup paperSize="9" fitToWidth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Déclaration</vt:lpstr>
      <vt:lpstr>TS_à_0,75_€</vt:lpstr>
      <vt:lpstr>TS_à_1,20_€</vt:lpstr>
      <vt:lpstr>TS_à_2_%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Office Tourisme</cp:lastModifiedBy>
  <cp:lastPrinted>2022-02-16T15:24:02Z</cp:lastPrinted>
  <dcterms:created xsi:type="dcterms:W3CDTF">2020-12-07T09:59:32Z</dcterms:created>
  <dcterms:modified xsi:type="dcterms:W3CDTF">2022-03-14T09:26:41Z</dcterms:modified>
</cp:coreProperties>
</file>